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390" windowHeight="8670" activeTab="1"/>
  </bookViews>
  <sheets>
    <sheet name="Работы, услуги" sheetId="1" r:id="rId1"/>
    <sheet name="ТМЦ" sheetId="2" r:id="rId2"/>
  </sheets>
  <definedNames/>
  <calcPr fullCalcOnLoad="1"/>
</workbook>
</file>

<file path=xl/sharedStrings.xml><?xml version="1.0" encoding="utf-8"?>
<sst xmlns="http://schemas.openxmlformats.org/spreadsheetml/2006/main" count="2682" uniqueCount="810">
  <si>
    <t>Поставка комплектующих и аксессуаров компьютерной,копировальной и оргтехнике,расходных материалов и запчастей</t>
  </si>
  <si>
    <t xml:space="preserve"> Прием и очистка сточных вод с систем канализации города на БОС</t>
  </si>
  <si>
    <t>Услуги по начислению и учету платежей за ЖКУ</t>
  </si>
  <si>
    <t xml:space="preserve"> Сопровождение программы 1С:Предприятие</t>
  </si>
  <si>
    <t>Поставка соли "Экстра"</t>
  </si>
  <si>
    <t>Поставка извести хлорной</t>
  </si>
  <si>
    <t>Поставка железобетонных изделий</t>
  </si>
  <si>
    <t>Поставка установки для продавливания труб УБПТ "Горизонт" 400-Э-70-3</t>
  </si>
  <si>
    <t>Поставка трубы из ПЭ</t>
  </si>
  <si>
    <t>Поставка изделий литых чугунных для систем сточных вод</t>
  </si>
  <si>
    <t>Поставка конвекторов</t>
  </si>
  <si>
    <t>Поставка мембран активированных ионообменных для электролиза</t>
  </si>
  <si>
    <t>Порядковый номер</t>
  </si>
  <si>
    <t>Код по ОКВЭД</t>
  </si>
  <si>
    <t>Код по ОКДП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</si>
  <si>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</si>
  <si>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</si>
  <si>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</si>
  <si>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Единица измерения</t>
  </si>
  <si>
    <t>Код по ОКАТО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</si>
  <si>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</si>
  <si>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</si>
  <si>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</si>
  <si>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</si>
  <si>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</si>
  <si>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</si>
  <si>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</si>
  <si>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</si>
  <si>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</si>
  <si>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</si>
  <si>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</si>
  <si>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</si>
  <si>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Условия договора</t>
  </si>
  <si>
    <t>ПЛАН ЗАКУПКИ ТОВАРОВ, РАБОТ, УСЛУГ</t>
  </si>
  <si>
    <t>Наименование</t>
  </si>
  <si>
    <t>Сведения о количестве (Объеме)</t>
  </si>
  <si>
    <t>Срок исполнения договора</t>
  </si>
  <si>
    <t>нет</t>
  </si>
  <si>
    <t>Сведения
о начальной (максимальной)
цене договора
(цене лота), рублей</t>
  </si>
  <si>
    <t>НА 2013 ГОД (на _______ период)</t>
  </si>
  <si>
    <t>ДЛЯ НУЖД МП трест "ВОДОКАНАЛ"</t>
  </si>
  <si>
    <t>Муниципальное предприятие трест «Водоканал» МО г. Магнитогорск</t>
  </si>
  <si>
    <t>455000, Челябинская область, г. Магнитогорск, ул. Советская, д. 30</t>
  </si>
  <si>
    <t>Телефон\факс: (3519) 23-34-04</t>
  </si>
  <si>
    <t>secretar@vodch.mgn.ru</t>
  </si>
  <si>
    <t>Челябинская область, г. Магнитогорск</t>
  </si>
  <si>
    <t>В течение 2 квартала 2013г.</t>
  </si>
  <si>
    <t>Восстановление асфальтового покрытия после раскопок</t>
  </si>
  <si>
    <t>В течение 3 квартала 2013г.</t>
  </si>
  <si>
    <t>Замена окон на пластиковые в АБК по ул.Советской Армии 2/1</t>
  </si>
  <si>
    <t>Ремонт вентиляции в душевых старого бокса по адресу ул.Профсоюзная 2/1</t>
  </si>
  <si>
    <t>В течение 2-3 квартала 2013г.</t>
  </si>
  <si>
    <t>"25 " ноября 2013  г.</t>
  </si>
  <si>
    <t>Асфальтирование территории, восстановление бордюрного камня насосной станции №17 по адресу ул.Крылова,20</t>
  </si>
  <si>
    <t>м2</t>
  </si>
  <si>
    <t>Ремонт резервуара Насосной станции №17 по адресу ул.Крылова,20</t>
  </si>
  <si>
    <t>Капитальный ремонт сетей водопровода</t>
  </si>
  <si>
    <t>Капитальный ремонт самотечного хозяйственно-фекального коллектора в районе ул.Жукова х ул.Зеленый Лог Ду1250, L=80м</t>
  </si>
  <si>
    <t>Ремонт вентиляции канализационной насосной станции №5 по адресу ул.Вокзальная,45</t>
  </si>
  <si>
    <t>м</t>
  </si>
  <si>
    <t>‐</t>
  </si>
  <si>
    <t>В течение 1 квартала 2013г.</t>
  </si>
  <si>
    <t>Ремонт кровли канализационной насосной станции №12 по адресу ул.Строителей 61</t>
  </si>
  <si>
    <t>Ремонт ограждения канализационной насосной станции №16</t>
  </si>
  <si>
    <t>В течение 1-2 квартала 2013г.</t>
  </si>
  <si>
    <t>Капитальный ремонт аэротенка №5</t>
  </si>
  <si>
    <t>Ремонт стен камеры гашения на очистных сооружениях правого берега</t>
  </si>
  <si>
    <t>Ремонт вентиляции лаборатории АБК очистных сооружений правого берега</t>
  </si>
  <si>
    <t>г. Магнитогорск</t>
  </si>
  <si>
    <t>45.23.1</t>
  </si>
  <si>
    <t>45.42</t>
  </si>
  <si>
    <t>45.33</t>
  </si>
  <si>
    <t>45.21.4</t>
  </si>
  <si>
    <t>Челябинская обл., г. Магнитогорск</t>
  </si>
  <si>
    <t>65.1</t>
  </si>
  <si>
    <t>Расчетно-кассовое обслуживание</t>
  </si>
  <si>
    <t>Цена, качество</t>
  </si>
  <si>
    <t>шт.</t>
  </si>
  <si>
    <t>-</t>
  </si>
  <si>
    <t>2013г.</t>
  </si>
  <si>
    <t>Прямая закупка</t>
  </si>
  <si>
    <t>65.22.3</t>
  </si>
  <si>
    <t>Предоставление кредита</t>
  </si>
  <si>
    <t>03.2013г.-04.2015г.</t>
  </si>
  <si>
    <t>65.22.1</t>
  </si>
  <si>
    <t>Предоставление овердрафта</t>
  </si>
  <si>
    <t>08.2012г.-08.2013г.</t>
  </si>
  <si>
    <t>Финансовый отдел</t>
  </si>
  <si>
    <t>ИТОГО:</t>
  </si>
  <si>
    <t>Штаб ГО</t>
  </si>
  <si>
    <t>Страхование расходов по локализации и ликвидации чрезвычайных ситуаций</t>
  </si>
  <si>
    <t>ед.</t>
  </si>
  <si>
    <t>В течение 2013г.</t>
  </si>
  <si>
    <t>Проведение пожарного минимума</t>
  </si>
  <si>
    <t>чел.</t>
  </si>
  <si>
    <t>Обслуживание опасных производственных объектов спасателями</t>
  </si>
  <si>
    <t>Создание локальной системы оповещения очистных сооружений левого берега</t>
  </si>
  <si>
    <t>Запрос предложений</t>
  </si>
  <si>
    <t>Создание локальной системы оповещения Мало-Кизильского водозабора</t>
  </si>
  <si>
    <t>Создание локальной системы оповещения Верхне-Кизильского водозабора</t>
  </si>
  <si>
    <t>Создание локальной системы оповещения Янгельского водозабора</t>
  </si>
  <si>
    <t>Установка автоматической пожарной сигнализации очистных сооружений левого берега</t>
  </si>
  <si>
    <t>Установка автоматической пожарной сигнализации очистных сооружений правого берега</t>
  </si>
  <si>
    <t>Установка автоматической пожарной сигнализации Мало-Кизильского водозабора</t>
  </si>
  <si>
    <t>Установка автоматической пожарной сигнализации Верхне-Кизильского водозабора</t>
  </si>
  <si>
    <t>Установка автоматической пожарной сигнализации Янгельского водозабора</t>
  </si>
  <si>
    <t>Установка автоматической пожарной сигнализации района №3</t>
  </si>
  <si>
    <t>Установка автоматической пожарной сигнализации района №4</t>
  </si>
  <si>
    <t>Установка автоматической пожарной сигнализации района №5</t>
  </si>
  <si>
    <t>Установка автоматической пожарной сигнализации района №6</t>
  </si>
  <si>
    <t>Установка автоматической пожарной сигнализации КНС№16</t>
  </si>
  <si>
    <t>Установка автоматической пожарной сигнализации КНС№16а</t>
  </si>
  <si>
    <t>Установка автоматической пожарной сигнализации участка кап. ремонта сетей правого берега</t>
  </si>
  <si>
    <t>Регион поставки
товаров (выполнения работ,
оказания услуг)</t>
  </si>
  <si>
    <t>Отдел оплаты труда и кадров</t>
  </si>
  <si>
    <t>Подготовка специалистов по безопасности дорожного движения и  организации перевозок  автотранспортом</t>
  </si>
  <si>
    <t>1. Лицензия на правоведения  образовательной деятельности</t>
  </si>
  <si>
    <t>2. Договор с предприятием</t>
  </si>
  <si>
    <t>Обучение водителей, осуществляющих перевозку опасных грузов</t>
  </si>
  <si>
    <t>-«-</t>
  </si>
  <si>
    <t xml:space="preserve">Обучение второй профессии: </t>
  </si>
  <si>
    <t>- оператор хлораторной установки,</t>
  </si>
  <si>
    <t>- лаборант хим. анализа,</t>
  </si>
  <si>
    <t>- электромонтер кабельных линий,</t>
  </si>
  <si>
    <t>- стропальщик, машинист тельфера, машинист кран-балки</t>
  </si>
  <si>
    <t>Обучение на курсах целевого назначения:</t>
  </si>
  <si>
    <t>- допуск к работе с эл. инструментом,</t>
  </si>
  <si>
    <t xml:space="preserve">- допуск к работе с газонокосилкой, </t>
  </si>
  <si>
    <t>- допуск к работе на вышке,</t>
  </si>
  <si>
    <t>- допуск к профилактическому осмотру/ремонту оборудования,</t>
  </si>
  <si>
    <t>- допуск к работе с бензопилой</t>
  </si>
  <si>
    <t xml:space="preserve">- обслуживание баллонов (для электрогазосварщиков) </t>
  </si>
  <si>
    <t>Повышение квалификации по профессии «Электрогазосварщик»</t>
  </si>
  <si>
    <t>Обучение и проверка знаний, требований охраны труда</t>
  </si>
  <si>
    <t>Обучение и аттестация руководителей и специалистов по программам:</t>
  </si>
  <si>
    <t>- «Общие требования промышленной безопасности»,</t>
  </si>
  <si>
    <t>-  «Сосуды, работающие под давлением»,</t>
  </si>
  <si>
    <t>- «Эксплуатация тепловых энергоустановок»,</t>
  </si>
  <si>
    <t>- «Безопасность строительства и осуществление строительного контроля,</t>
  </si>
  <si>
    <t>-«Безопасная эксплуатация электроустановок»,</t>
  </si>
  <si>
    <t>- «Обеспечение экологической безопасности»,</t>
  </si>
  <si>
    <t>- Эксплуатация объектов нефтехимии»,</t>
  </si>
  <si>
    <t>- «Подъемные сооружения»,</t>
  </si>
  <si>
    <t>- «Визуальный, измерительный контроль»,</t>
  </si>
  <si>
    <t>Участие в профильных семинарах</t>
  </si>
  <si>
    <t>Услуги за выдачу протоколов и удостоверений об аттестации (гос. пошлина)</t>
  </si>
  <si>
    <t>Токсичность отработанных газов</t>
  </si>
  <si>
    <t>Дератизация</t>
  </si>
  <si>
    <t>Вывоз мусора</t>
  </si>
  <si>
    <t>Приобретение путевок в дома отдыха, санатории, детские оздоровительные лагеря РФ для оздоровления сотрудников треста и их детей</t>
  </si>
  <si>
    <t>Договор с предприятием</t>
  </si>
  <si>
    <t>Культурно-массовые и физкультурно-оздоровительные мероприятия</t>
  </si>
  <si>
    <t>Консультационные услуги</t>
  </si>
  <si>
    <t>Служба учета и реализации воды</t>
  </si>
  <si>
    <t>Изготовление и конвертирование квитанций</t>
  </si>
  <si>
    <t>Качество печати, минимальные сроки изготовления</t>
  </si>
  <si>
    <t>Доставка квитанций абонентам</t>
  </si>
  <si>
    <t>Качество и минимальные сроки доставки</t>
  </si>
  <si>
    <t>Качество и максимальное количество снятия показаний с приборов учета, сроки</t>
  </si>
  <si>
    <t>Снятие показаний приборов учета воды в нежилых помещениях МКД</t>
  </si>
  <si>
    <t>Снятие показаний общедомовых приборов учета</t>
  </si>
  <si>
    <t>Служба главного энергетика</t>
  </si>
  <si>
    <t>н/ст №18 Монтаж ВЛ-10кВ между скважинами</t>
  </si>
  <si>
    <t>Монтаж 4-х опор ВЛ-10кВ согласно сметы</t>
  </si>
  <si>
    <t>н/ст №18 проект замены насосного и электрооборудования над скв. №27,33,37</t>
  </si>
  <si>
    <t>Проектно-сметная документация согласно технического задания</t>
  </si>
  <si>
    <t>Ремонт электродвигателей, трансформаторов объектов треста</t>
  </si>
  <si>
    <t>Проект по замене электрооборудования н/ст №7</t>
  </si>
  <si>
    <t>Проект по замене электрооборудования колодцев ВК-9,10</t>
  </si>
  <si>
    <t>Монтаж ЭХЗ водоводов в районе камер УПТК н/ст №10А</t>
  </si>
  <si>
    <t>Согласно проекта</t>
  </si>
  <si>
    <t>Район №1,5,участок кап.ремонтов по Суворова 13. проект замены эл.оборудования бань сухого жара</t>
  </si>
  <si>
    <t xml:space="preserve">н/ст №16 монтаж ВЛ-0,4кВ электроснабжения и электрооборудования камеры учета стоков </t>
  </si>
  <si>
    <t>н/ст №16 проект электроснабжения 10кВ от ПС №58. РЗиА</t>
  </si>
  <si>
    <t>н/ст №1                                                                                                                                                          Проект. Капитальный ремонт второго ввода электроснабжения U=0,4кВ и электрооборудования насосной станции</t>
  </si>
  <si>
    <t>услуги на утилизацию ртутьсодержащих отходов</t>
  </si>
  <si>
    <t xml:space="preserve">Наличие  лицензии </t>
  </si>
  <si>
    <t>Служба главного механика</t>
  </si>
  <si>
    <t>а) техническое обслуживание и ремонт приборов безопасности и систем защиты подъемных сооружений.</t>
  </si>
  <si>
    <t>СМК-14</t>
  </si>
  <si>
    <t>КС3577-3</t>
  </si>
  <si>
    <t>Техническое обслуживание и ремонт распашных ворот с автоматическим закрытием и открытием</t>
  </si>
  <si>
    <t>(видеокамерой и переговорным устройством)</t>
  </si>
  <si>
    <t>Наличие  лицензии</t>
  </si>
  <si>
    <t>Техническое обслуживание и ремонт весов и весоизмерительного оборудования</t>
  </si>
  <si>
    <t>Ремонт  насосного  оборудования</t>
  </si>
  <si>
    <t>Ремонт  станочного оборудования</t>
  </si>
  <si>
    <t>Вычислительный центр</t>
  </si>
  <si>
    <t>Сопровождение системы Управления Базой Данных “Галактика”</t>
  </si>
  <si>
    <t>Правовая поддержка “Консультант плюс”</t>
  </si>
  <si>
    <t>запрос котировок</t>
  </si>
  <si>
    <t>запрос предложений</t>
  </si>
  <si>
    <t>единственный поставщик</t>
  </si>
  <si>
    <t>Сопровождение программного комплекса “Зеркало-Персонал”</t>
  </si>
  <si>
    <t>Сервисное обслуживание и ремонт оргтехники</t>
  </si>
  <si>
    <t>Служба автоматизации и связи</t>
  </si>
  <si>
    <t>Ежегодная поверка  манометров, датчиков, дисков</t>
  </si>
  <si>
    <t>Наличие лицензии и оборудования для поверки</t>
  </si>
  <si>
    <t>Периодическая поверка коммерческих приборов учета тепла, воды (ультразвуковые ЗАО «ВЗЛЕТ»)</t>
  </si>
  <si>
    <t>Ремонт приборов коммерческого учета воды, тепла. ЗАО «ВЗЛЕТ»</t>
  </si>
  <si>
    <t>Наличие лицензии, оборудования, зап. частей для ремонта</t>
  </si>
  <si>
    <t>Техническое обслуживание узлов коммерческого учета тепла</t>
  </si>
  <si>
    <t>Наличие лицензии, мобильных средств передвижения</t>
  </si>
  <si>
    <t xml:space="preserve">Периодическая поверка и ремонт стационарных газоанализаторов «Хоббит» на газ, хлор, метан, кислород </t>
  </si>
  <si>
    <t>Наличие лицензии, зап. частей, оборудования для поверки</t>
  </si>
  <si>
    <t>Периодическая поверка и ремонт индивидуальных газоанализаторов «Хмель» на газ, хлор</t>
  </si>
  <si>
    <t>Предоставление канала связи для IP телефонии</t>
  </si>
  <si>
    <t>Наличие оптоволоконной линии в здании Сов. Армии 2/1</t>
  </si>
  <si>
    <t>Предоставление многоканального городского номера IP телефонии 3 линии</t>
  </si>
  <si>
    <t>Наибольший опыт в предоставлении услуги</t>
  </si>
  <si>
    <t>Предоставление услуг связи городской телефонии, сотовой связи, выделенных линий связи, радиоточек, междугородней связи</t>
  </si>
  <si>
    <t>Наибольший опыт в предоставлении услуги и наличие развитой системы связи</t>
  </si>
  <si>
    <t>Предоставление услуг местной проводной телефонной связи</t>
  </si>
  <si>
    <t>Зона деятельности в районе объектов ЮУжд.</t>
  </si>
  <si>
    <t>Предоставление услуг сотовой связи</t>
  </si>
  <si>
    <t>Предоставление наиболее выгодного корпоративного тарифа</t>
  </si>
  <si>
    <t>Предоставление услуг местной связи</t>
  </si>
  <si>
    <t>Зона деятельности ММК Радио канал</t>
  </si>
  <si>
    <t>Предоставление услуг связи городской телефонии, выделенные каналы связи, интернет</t>
  </si>
  <si>
    <t>Зона деятельности ММК. Телефония</t>
  </si>
  <si>
    <t>Предоставление услуг связи городской телефонии</t>
  </si>
  <si>
    <t>Зона деятельности Агросвязь. Телеф.</t>
  </si>
  <si>
    <t>Предоставление услуг связи городской телефонии, интернет</t>
  </si>
  <si>
    <t>Предоставление услуги на расстоянии 30 км. Радиоканал</t>
  </si>
  <si>
    <t>Предоставление услуг по обслуживанию автоматической пож. сигнализации</t>
  </si>
  <si>
    <t>Наличие лицензии, опыт работы, возможность ремонта</t>
  </si>
  <si>
    <t>Услуги интернет провайдера</t>
  </si>
  <si>
    <t>Наличие лицензии, развитая сеть по городу, круглосуточное дежурство</t>
  </si>
  <si>
    <t>Наличие лицензии, наличие оптоволоконной линии Сов. 30, Сов. Армия 2/1</t>
  </si>
  <si>
    <t>Услуга сервисного обслуживания и ремонт оргтехники</t>
  </si>
  <si>
    <t>Наличие лицензии, зап. частей, материалов, опыт работы</t>
  </si>
  <si>
    <t>Центральная лаборатория контроля качества воды</t>
  </si>
  <si>
    <t>Поверка средств измерения</t>
  </si>
  <si>
    <t>Аккредитация лицензия</t>
  </si>
  <si>
    <t>Обучение по теме "Бактериология"</t>
  </si>
  <si>
    <t>Лицензия</t>
  </si>
  <si>
    <t>Проведение инспекционного контроля лаборатории</t>
  </si>
  <si>
    <t>Росаккредитация</t>
  </si>
  <si>
    <t>Централизованная бухгалтерия</t>
  </si>
  <si>
    <t>Аудит бухгалтерской и финансовой отчетности за 2013 год</t>
  </si>
  <si>
    <t>Наличие лицензии на осуществление аудиторской деятельности в области общего аудита, выданной в установленном законом порядке, срок действия которой истекает не ранее 31.12.2013 г.; Опыт работы на рынке аудиторских услуг не менее 5 (пяти) лет; Наличие в штате аудиторской организации специалистов, имеющих квалификационные аттестаты на право осуществления аудиторской деятельности – не менее 5; Наличие договора страхования ответственности за нарушение договора при проведении обязательного аудита; Работы выполняются в соответствии с Типовым заданием на проведение обязательного аудита муниципальных предприятий, утвержденных Постановлением главы города от 06.02.2007 № 527-П.</t>
  </si>
  <si>
    <t>Отдел материально-технического снабжения</t>
  </si>
  <si>
    <t>Предоставление питания на аварийных работах</t>
  </si>
  <si>
    <t>Подача и уборка вагонов</t>
  </si>
  <si>
    <t>Транспортные услуги</t>
  </si>
  <si>
    <t>Производственно-технический отдел</t>
  </si>
  <si>
    <t>Предоставление услуг на поставку периодической печати</t>
  </si>
  <si>
    <t>Согласно перечню изданий</t>
  </si>
  <si>
    <t>Выполнение проектных работ по объекту «Реконструкция электрооборудования насосных станций над скважинами Янгельского водозабора»</t>
  </si>
  <si>
    <t xml:space="preserve">ПП РФ №87 от 16.02.08 «О составе разделов проектной документации и требований к их содержанию» </t>
  </si>
  <si>
    <t>Необходимо получение Государственной экспертизы проекта.</t>
  </si>
  <si>
    <t>Выполнение проектных работ по объекту «Мало-Кизильский водозабор. Реконструкция электрооборудования скважин»</t>
  </si>
  <si>
    <t>4030000</t>
  </si>
  <si>
    <t>Республика Коми,     г. Ухта, п.Ветлосян</t>
  </si>
  <si>
    <t>9440100</t>
  </si>
  <si>
    <t>ПП РФ №87 от 16.02.08 «О составе разделов проектной документации и требований к их содержанию»</t>
  </si>
  <si>
    <t>Получение положительного заключения по сметной документации</t>
  </si>
  <si>
    <t>Выполнение проектных работ по объекту «Янгельский питьевой водозабор. Гидротехническое сооружение на реке Янгелька»</t>
  </si>
  <si>
    <t>ПП РФ №87 от  16.02.08 «О составе разделов проектной документации и требований к их содержанию»</t>
  </si>
  <si>
    <t>Выполнение проектных работ по объекту «Реконструкция хлорного хозяйства Верхне-Кизильского водозабора. Электролизная».</t>
  </si>
  <si>
    <t>ПП РФ №87  от 16.02.08 «О составе разделов проектной документации и требований к их содержанию»</t>
  </si>
  <si>
    <t>Освоение Усть-Янгельского месторождении подземных вод. 1 этап.</t>
  </si>
  <si>
    <t xml:space="preserve">Реконструкция магистрального водовода диаметром Ду 600мм от камеры №6 до Янгельских резервуаров </t>
  </si>
  <si>
    <t>Верхне-Кизильский питьевой водозабор. Установка по обезжелезиванию воды.</t>
  </si>
  <si>
    <t>Реконструкция и модернизация водовода Ду 150-125 мм по ул.Уральской</t>
  </si>
  <si>
    <t>Реконструкция и модернизация водовода Ду 200 мм по парку у Вечного огня на участке от пр.Ленина до ул.Грязнова</t>
  </si>
  <si>
    <t>Система водоснабжения северо-западной части г.Магнитогорска. Реконструкция и модернизация водовода Ду 150 мм по шоссе Дачное от ул.Автомобилистов до ул.Малиновой.</t>
  </si>
  <si>
    <t>Замена и модернизация самотечного коллектора диаметром Ду 500-600 мм от ул.Тургенева до канализационной насосной станции №12</t>
  </si>
  <si>
    <t>Реконструкция правобережных очистных сооружений. III очередь.</t>
  </si>
  <si>
    <t>40.30.2</t>
  </si>
  <si>
    <t>На снабжение в горячей воде и электроносителем</t>
  </si>
  <si>
    <t>Качество горячей воды и теплоносителя должно соответствовать САНПИН</t>
  </si>
  <si>
    <t>239</t>
  </si>
  <si>
    <t>Гкал/час</t>
  </si>
  <si>
    <t>На снабжение тепловой энергией в горячей воде</t>
  </si>
  <si>
    <t>Качество тепловой энергии (горячая вода) должно соответствовать САНПИН</t>
  </si>
  <si>
    <t>4 000 00,00</t>
  </si>
  <si>
    <t>На снабжение тепловой энергией</t>
  </si>
  <si>
    <t>Республика Коми,     г. Ухта, п.Ярега</t>
  </si>
  <si>
    <t>На продажу тепловой энергии в теплофиксационной воде</t>
  </si>
  <si>
    <t>40.10.2</t>
  </si>
  <si>
    <t>На снабжение электрической энергией</t>
  </si>
  <si>
    <t>Качаство электрической энергии должно соответствовать требованиям нормативных документов</t>
  </si>
  <si>
    <t>245</t>
  </si>
  <si>
    <t>кВт*ч в год</t>
  </si>
  <si>
    <t>Замена и модернизация самотечного коллектора диаметром Ду 600-800 мм по парку у Вечного огня</t>
  </si>
  <si>
    <t>Служба главного технолога</t>
  </si>
  <si>
    <t xml:space="preserve">Разработка проекта нормативов ПДВ вредных веществ в атмосферу </t>
  </si>
  <si>
    <t>79 источников.</t>
  </si>
  <si>
    <t>Проведение мониторинга площадок складирования осадка сточных вод.</t>
  </si>
  <si>
    <t>Аккредитованная лаборатория</t>
  </si>
  <si>
    <t>Проведение инструментальных  измерений на неорганизованных источниках загрязнения атмосферы для проекта ПДВ</t>
  </si>
  <si>
    <t>Проведение инструментальных  измерений на стационарных источниках загрязнения атмосферы</t>
  </si>
  <si>
    <t>Разработка паспортов отходов I-IV класса опасности</t>
  </si>
  <si>
    <t>Корректировка Проекта нормативов допустимого сброса вредных веществ и микроорганизмов, сбрасываемых  со сточными водами в водоемы</t>
  </si>
  <si>
    <t>Проекты эксплуатации водозаборов</t>
  </si>
  <si>
    <t xml:space="preserve">Транспортировка воды </t>
  </si>
  <si>
    <t>Перекачка стоков</t>
  </si>
  <si>
    <t>Вибродиагностика насосного оборудования</t>
  </si>
  <si>
    <t>Автотранспортный цех</t>
  </si>
  <si>
    <t>Ремонт автомобилей</t>
  </si>
  <si>
    <t>Качество, цена</t>
  </si>
  <si>
    <t>Ремонт агрегатов, насосов, ДВС автомобильной и тракторной техники</t>
  </si>
  <si>
    <t>Качество, цена, наличие лицензии</t>
  </si>
  <si>
    <t>Оказание услуг по обслуживанию и выполнению ремонтных работ автотранспорта</t>
  </si>
  <si>
    <t>Качество, цена, своевременность</t>
  </si>
  <si>
    <t>Выполнение работ по техническому обслуживанию и ремонту экскаваторов-погрузчиков НВК 102В</t>
  </si>
  <si>
    <t>Информационно-техническое обслуживание бортовых контроллеров</t>
  </si>
  <si>
    <t>I квартал</t>
  </si>
  <si>
    <t>II квартал</t>
  </si>
  <si>
    <t>III квартал</t>
  </si>
  <si>
    <t>IV квартал</t>
  </si>
  <si>
    <t>Конфиденциальность, качество, цена</t>
  </si>
  <si>
    <t>Ремонт силовых агрегатов, топливных насосов, гидрооборудования, ДВС автотракторной техники, поставка запасных частей</t>
  </si>
  <si>
    <t xml:space="preserve">Качество, цена </t>
  </si>
  <si>
    <t>Утилизация автопокрышек</t>
  </si>
  <si>
    <t>Отдел по капитальным ремонтам и строительству</t>
  </si>
  <si>
    <t>Отдел охраны труда и производственного контроля</t>
  </si>
  <si>
    <t>8512040 </t>
  </si>
  <si>
    <t>Проведение периодического медицинского осмотра</t>
  </si>
  <si>
    <t>80.30.1</t>
  </si>
  <si>
    <t>1 квартал</t>
  </si>
  <si>
    <t>в течение года</t>
  </si>
  <si>
    <t>2 квартал</t>
  </si>
  <si>
    <t xml:space="preserve">Магнитогорск, </t>
  </si>
  <si>
    <t xml:space="preserve">Уфа, Москва, Челябинск, </t>
  </si>
  <si>
    <t>Санкт-Петербург</t>
  </si>
  <si>
    <t>74.30</t>
  </si>
  <si>
    <t>52.72</t>
  </si>
  <si>
    <t>г. Челябинск</t>
  </si>
  <si>
    <t>74.70.3</t>
  </si>
  <si>
    <t>90.00.3</t>
  </si>
  <si>
    <t>92.7</t>
  </si>
  <si>
    <t>РФ</t>
  </si>
  <si>
    <t xml:space="preserve">  До 15000 </t>
  </si>
  <si>
    <t>74.84</t>
  </si>
  <si>
    <t>Январь 2013г. ежемесячно</t>
  </si>
  <si>
    <t>7.4.14</t>
  </si>
  <si>
    <t>22.22     22.23</t>
  </si>
  <si>
    <t>Январь 2013г.,            весь 2013г.</t>
  </si>
  <si>
    <t>Январь 2013г.,            весь 2013г.                    ежеесячно</t>
  </si>
  <si>
    <t>41.0.1</t>
  </si>
  <si>
    <t>Декабрь 2012г.</t>
  </si>
  <si>
    <t>Январь 2013г.</t>
  </si>
  <si>
    <t xml:space="preserve">г. Магнитогорск </t>
  </si>
  <si>
    <t>Каждый квартал 2013г.</t>
  </si>
  <si>
    <t>41.0.2</t>
  </si>
  <si>
    <t>Июнь 2013г.</t>
  </si>
  <si>
    <t>В течение года</t>
  </si>
  <si>
    <t>тыс. кВт/ч</t>
  </si>
  <si>
    <t>Гкал</t>
  </si>
  <si>
    <t>63.11</t>
  </si>
  <si>
    <t>29.22.9</t>
  </si>
  <si>
    <t>2 раза в течение года</t>
  </si>
  <si>
    <t>1 год</t>
  </si>
  <si>
    <t>29.24.9</t>
  </si>
  <si>
    <t>Согласно прейскуранту</t>
  </si>
  <si>
    <t>В течение  года</t>
  </si>
  <si>
    <t>33.20.9</t>
  </si>
  <si>
    <t>Челябинская  обл.,                  г. Магнитогорск</t>
  </si>
  <si>
    <t>Март 2013г.</t>
  </si>
  <si>
    <t>Ежемесячно</t>
  </si>
  <si>
    <t>Ежеквартально в течение  года</t>
  </si>
  <si>
    <t>72.20</t>
  </si>
  <si>
    <t>91.33</t>
  </si>
  <si>
    <t>72.50</t>
  </si>
  <si>
    <t>33.20</t>
  </si>
  <si>
    <t>64.20.11</t>
  </si>
  <si>
    <t>33.2</t>
  </si>
  <si>
    <t>74.3</t>
  </si>
  <si>
    <t>Конец 2013г.</t>
  </si>
  <si>
    <t>В течение  4  квартала  2013г.</t>
  </si>
  <si>
    <t>В течение 4 квартала 2013г.</t>
  </si>
  <si>
    <t>74.12.2</t>
  </si>
  <si>
    <t>Март 2013 г.</t>
  </si>
  <si>
    <t>Прямая закупка (ч\з муниципальный контракт)</t>
  </si>
  <si>
    <t>55.52</t>
  </si>
  <si>
    <t>руб.</t>
  </si>
  <si>
    <t>2013 г.</t>
  </si>
  <si>
    <t>63.40</t>
  </si>
  <si>
    <t>74.20.</t>
  </si>
  <si>
    <t>1 квартал 2014</t>
  </si>
  <si>
    <t>74.20.13</t>
  </si>
  <si>
    <t>70.20.35</t>
  </si>
  <si>
    <t>2 квартал 2013</t>
  </si>
  <si>
    <t>Конкурс</t>
  </si>
  <si>
    <t>4 квартал 2014</t>
  </si>
  <si>
    <t>1 квартал 2013</t>
  </si>
  <si>
    <t>73.20.11</t>
  </si>
  <si>
    <t>74.20.55</t>
  </si>
  <si>
    <t>г. Екатеринбург</t>
  </si>
  <si>
    <t>сентябрь 2013г.</t>
  </si>
  <si>
    <t>В случае    изменения категории водоема</t>
  </si>
  <si>
    <t xml:space="preserve"> г. Екатеринбург</t>
  </si>
  <si>
    <t xml:space="preserve"> -</t>
  </si>
  <si>
    <t>41.00.2</t>
  </si>
  <si>
    <t>тыс. м3</t>
  </si>
  <si>
    <t>90.00.1</t>
  </si>
  <si>
    <t>50.20.2</t>
  </si>
  <si>
    <t>1 квартал 2014г.</t>
  </si>
  <si>
    <t>3 квартал 2013г.</t>
  </si>
  <si>
    <t xml:space="preserve"> 1 квартал 2013г.</t>
  </si>
  <si>
    <t>3 квартал 2014г.</t>
  </si>
  <si>
    <t>2 квартал 2013г.</t>
  </si>
  <si>
    <t>2 квартал 2014г.</t>
  </si>
  <si>
    <t>4 квартал 2014г.</t>
  </si>
  <si>
    <t>1 квартал 2013г.</t>
  </si>
  <si>
    <t>4 квартал 2013г.</t>
  </si>
  <si>
    <t xml:space="preserve"> 1000 комп.</t>
  </si>
  <si>
    <t>Август 2013 г.</t>
  </si>
  <si>
    <t>Март, июль, сентябрь 2013г.</t>
  </si>
  <si>
    <t>Республика Коми,     г. Ухта</t>
  </si>
  <si>
    <t>Июль 2013г.</t>
  </si>
  <si>
    <t>01.01.2014г.</t>
  </si>
  <si>
    <t>50.20.1</t>
  </si>
  <si>
    <t>50.20</t>
  </si>
  <si>
    <t>72.4</t>
  </si>
  <si>
    <t>37.20.1</t>
  </si>
  <si>
    <t>май 2013г.</t>
  </si>
  <si>
    <t>Май 2013г.</t>
  </si>
  <si>
    <t>Челябинская обл.,  г. Магнитогорск</t>
  </si>
  <si>
    <t>Апрель 2013г.</t>
  </si>
  <si>
    <t>Январь 2013г</t>
  </si>
  <si>
    <t>Февраль 2013г.</t>
  </si>
  <si>
    <t>Апрель 2013г</t>
  </si>
  <si>
    <t> 792</t>
  </si>
  <si>
    <t>7423000 </t>
  </si>
  <si>
    <t>Проведение аттестации рабочих мест по условиям труда</t>
  </si>
  <si>
    <t>Документальное подтверждение аккредитации на право оказывать услуги в области охраны труда в части проведения аттестации рабочих мест(копии уведомления о включении аттестующей организации в реестр организаций, оказывающих услуги в области охраны труда)</t>
  </si>
  <si>
    <t>8040020 </t>
  </si>
  <si>
    <t>Проведение специального обучения по охране труда руководителей и специалистов</t>
  </si>
  <si>
    <t>В течение 1 и 4 квартала 2013г.</t>
  </si>
  <si>
    <t xml:space="preserve">Проведение обучения по Правилам промышленной безопасности </t>
  </si>
  <si>
    <t>Разрешительные документы  на право  проведения обучения по правилам промышленной безопасности.</t>
  </si>
  <si>
    <t> 2423830</t>
  </si>
  <si>
    <t>Вакцинация от клещевого энцефалита</t>
  </si>
  <si>
    <t> 642</t>
  </si>
  <si>
    <t>В течение 1 и 2 квартала 2013г.</t>
  </si>
  <si>
    <t> 6613000</t>
  </si>
  <si>
    <t xml:space="preserve">Обязательное страхование гражданской ответственности владельца опасного объекта за причинение вреда в результате аварии на опасном объекте. </t>
  </si>
  <si>
    <t>Служба безопасности</t>
  </si>
  <si>
    <t>74.60</t>
  </si>
  <si>
    <t>Охрана объектов жизнеобеспечения с помощью ТК и ПЦН</t>
  </si>
  <si>
    <t>Наличие лицензии на осуществление охранной деятельности</t>
  </si>
  <si>
    <t>час.</t>
  </si>
  <si>
    <t>Техническое обслуживание средств охраны на объектах жизнеобеспечения</t>
  </si>
  <si>
    <t>Наличие лицензии на осуществление данной деятельности</t>
  </si>
  <si>
    <t>Физическая вооруженная и невооруженная охрана объектов</t>
  </si>
  <si>
    <t>чел\час</t>
  </si>
  <si>
    <t>Техническое обслуживание систем видеонаблюдения на объектах треста</t>
  </si>
  <si>
    <t>январь 2013г.</t>
  </si>
  <si>
    <t>февраль 2013г.</t>
  </si>
  <si>
    <t>в течении         2013 г.</t>
  </si>
  <si>
    <t>Физическая невооруженная охрана объектов треста</t>
  </si>
  <si>
    <t>41.00.2   90.00.1    45.21.3    74.20.13   60.24.1</t>
  </si>
  <si>
    <t>41.00.2 90.00.1 45.21.3 74.20.13   60.24.1</t>
  </si>
  <si>
    <t>41.00.2 90.00.1 45.21.3 74.20.13  60.24.1</t>
  </si>
  <si>
    <t>41.00.2 90.00.1  45.21.3 74.20.13 60.24.1</t>
  </si>
  <si>
    <t>41.00.2 90.00.1 45.21.3 74.20.13    60.24.1</t>
  </si>
  <si>
    <t>41.00.2 90.00.1 45.21.3 74.20.13 60.24.1</t>
  </si>
  <si>
    <t>41.0.2               41.0.1</t>
  </si>
  <si>
    <t>41.0.2 41.0.1</t>
  </si>
  <si>
    <t>41.0.1 41.0.2</t>
  </si>
  <si>
    <t>74.20</t>
  </si>
  <si>
    <t>29.11.9</t>
  </si>
  <si>
    <t>1.  Наличие свидетельства о допуске к работам которые оказывают влияние на безопасность объектов капитального строительства: вид работ: устройство автомобильных дорог и аэродромов</t>
  </si>
  <si>
    <t>2.  Выполнение работ с надлежащим качеством,  в соответствии с требованиями СНиП, ТУ и других документов, регламентирующих качество выполняемых работ.</t>
  </si>
  <si>
    <t>3.  Предоставить сертификаты качества на применяемые материалы.</t>
  </si>
  <si>
    <t>1.  Выполнение работ с надлежащим качеством,  в соответствии с требованиями СНиП, ТУ и других документов, регламентирующих качество выполняемых работ.</t>
  </si>
  <si>
    <t>2.  Предоставить сертификаты качества на применяемые материалы.</t>
  </si>
  <si>
    <t>Телефон\факс: (8216) 76-21-53/ (8216) 76-17-38</t>
  </si>
  <si>
    <t>открытый конкурс</t>
  </si>
  <si>
    <t>1.  Наличие свидетельства о допуске к работам которые оказывают влияние на безопасность объектов капитального строительства: вид работ: устройство бетонных и железобетонных монолитных конструкций</t>
  </si>
  <si>
    <t>1.  Выполнение работ в соответствии с проектом с надлежащим качеством,  в соответствии с требованиями СНиП, ТУ и других документов, регламентирующих качество выполняемых работ</t>
  </si>
  <si>
    <t>2.  Предоставить сертификаты качества на применяемые материалы</t>
  </si>
  <si>
    <t>2.  Выполнение работ с надлежащим качеством,  в соответствии с требованиями СНиП, ТУ и других документов, регламентирующих качество выполняемых работ</t>
  </si>
  <si>
    <t>3.  Предоставить сертификаты качества на применяемые материалы</t>
  </si>
  <si>
    <t>1.  Наличие свидетельства о допуске к работам которые оказывают влияние на безопасность объектов капитального строительства: вид работ: Устройство бетонных и железобетонных монолитных конструкций, защита строительных конструкций, трубопроводов и оборудования</t>
  </si>
  <si>
    <t>1.  Наличие свидетельства о допуске к работам которые оказывают влияние на безопасность объектов капитального строительства: виды работ: земляные работы, устройство наружных сетей водопровода</t>
  </si>
  <si>
    <t>2.  Выполнение работ в соответствии с проектами или дефектными ведомостями, с надлежащим качеством,  в соответствии с требованиями СНиП, ТУ и других документов, регламентирующих качество выполняемых работ</t>
  </si>
  <si>
    <t>901</t>
  </si>
  <si>
    <t>м³</t>
  </si>
  <si>
    <t>70.32.1</t>
  </si>
  <si>
    <t>9319000</t>
  </si>
  <si>
    <t>29.52</t>
  </si>
  <si>
    <t>2911193</t>
  </si>
  <si>
    <t>28.73</t>
  </si>
  <si>
    <t>77</t>
  </si>
  <si>
    <t>78</t>
  </si>
  <si>
    <t>79</t>
  </si>
  <si>
    <t>80</t>
  </si>
  <si>
    <t>81</t>
  </si>
  <si>
    <t>82</t>
  </si>
  <si>
    <t>83</t>
  </si>
  <si>
    <t>1.  Наличие свидетельства о допуске к работам которые оказывают влияние на безопасность объектов капитального строительства: виды работ: земляные работы, устройство наружных сетей канализации</t>
  </si>
  <si>
    <t>1.  Выполнение работ в соответствии с проектом с надлежащим качеством,  в соответствии с требованиями СНиП, ТУ и других документов, регламентирующих качество выполняемых работ.</t>
  </si>
  <si>
    <t>1.  Наличие свидетельства о допуске к работам которые оказывают влияние на безопасность объектов капитального строительства: вид работ: устройство забивных и буронабивных свай</t>
  </si>
  <si>
    <t>2.  Выполнение работ в соответствии с проектом, с надлежащим качеством,  в соответствии с требованиями СНиП, ТУ и других документов, регламентирующих качество выполняемых работ</t>
  </si>
  <si>
    <t>45.22    45.25.3</t>
  </si>
  <si>
    <t>4520020    4520010</t>
  </si>
  <si>
    <t>1.   Наличие лицензии на оказание медицинских услуг</t>
  </si>
  <si>
    <t>2.   Проведение периодического медицинского осмотра согласно Приказу Минздравсоцразвития РФ №302н от 12.04.2011г.</t>
  </si>
  <si>
    <t>Поставщик должен быть официальным партнером ООО "Консультант Плюс"</t>
  </si>
  <si>
    <t>796</t>
  </si>
  <si>
    <t>январь-декабрь 2013г.</t>
  </si>
  <si>
    <t>Наличие сотрудников,  сертифицированных по программе "1С: специалист" по конфигурациям "1С: Бухгалтерия предприятия", "1С:Зарплата и управление персоналом"</t>
  </si>
  <si>
    <t>3.   Предоставление калькуляции медицинских услуг по мед.осмотру с указанием общей стоимости мед.осмотра и для каждой профессии контингента</t>
  </si>
  <si>
    <t>4.   Возможность проведения обследования специалистами: дерматовенерологом, психиатром, наркологом силами медицинской организации</t>
  </si>
  <si>
    <t>5.   Возможность прохождения флюорографии силами медицинской организации</t>
  </si>
  <si>
    <t>6.   Оформление и выдача медицинских карт амбулаторного больного силами медицинской организации</t>
  </si>
  <si>
    <t>7.   Оформление и выдача паспорта здоровья работника</t>
  </si>
  <si>
    <t>8.   Обеспечение приоритета для сотрудников треста на прием к специалистам в соответствии с графиком проведения мед. осмотра</t>
  </si>
  <si>
    <t>9.   Ежедневное предоставление списка работников треста, прошедших периодический мед. осмотр</t>
  </si>
  <si>
    <t>10.    Оплата производится по факту оказанных услуг, с предоставлением заключительного акта</t>
  </si>
  <si>
    <t>1.   Документальное подтверждение аккредитации на право оказывать услуги в области охраны труда в части проведения специального обучения по охране труда</t>
  </si>
  <si>
    <t>792 </t>
  </si>
  <si>
    <t>2.   Наличие лицензии на преподавательскую деятельность</t>
  </si>
  <si>
    <t>3.   Наличие преподавательского состава</t>
  </si>
  <si>
    <t>4.   Наличие утвержденной программы, адаптированной для МП трест "Водоканал"</t>
  </si>
  <si>
    <t>5.   Форма обучения - лекционная.</t>
  </si>
  <si>
    <t>2.   Проведение инъекции квалифицированным мед.персоналом с выездом на предприятие на транспорте Исполнителя</t>
  </si>
  <si>
    <t>3.    Выдача прививочного сертификата</t>
  </si>
  <si>
    <t>1.   Наличие лицензии на осуществление обязательного страхования, выданной в соответствии с законодательством РФ;</t>
  </si>
  <si>
    <t>2.   Страховщик должен быть членом профессионального объединения страховщиков, действующего на основании ФЗ "Об обязательном страховании гражданской ответственности владельца опасного объекта за причинение вреда в результате аварии на опасном объекте"</t>
  </si>
  <si>
    <t>45.22      45.25.3</t>
  </si>
  <si>
    <t>4520020        4520010</t>
  </si>
  <si>
    <t>45.34      45.25.2       45.25.5</t>
  </si>
  <si>
    <t>4520050       4520030       4540031</t>
  </si>
  <si>
    <t>4530015      4530012      4530017</t>
  </si>
  <si>
    <t>4530015       4530012       4530017</t>
  </si>
  <si>
    <t>45.22        45.25.3</t>
  </si>
  <si>
    <t>45.22       45.25.3</t>
  </si>
  <si>
    <t>4520020           4520010</t>
  </si>
  <si>
    <t>Ремонт фундамента здания АБК по ул.Профсоюзная,1/2</t>
  </si>
  <si>
    <t>22.1</t>
  </si>
  <si>
    <t>33.20        33.30</t>
  </si>
  <si>
    <t>74.20.40</t>
  </si>
  <si>
    <t>64.20.11        64.20.12</t>
  </si>
  <si>
    <t>6420030          6420040</t>
  </si>
  <si>
    <t>45.31</t>
  </si>
  <si>
    <t>64.20.12</t>
  </si>
  <si>
    <t>72.5</t>
  </si>
  <si>
    <t>45.22       45.25.1</t>
  </si>
  <si>
    <t>Согласно информационной карте</t>
  </si>
  <si>
    <t>Услуги по поставке электроэнергии</t>
  </si>
  <si>
    <t>Услуги по снабжению тепловой энергией и горячей водой</t>
  </si>
  <si>
    <t>4530465</t>
  </si>
  <si>
    <t>Услуги  на ремонт электрооборудования 0,4-35кВ</t>
  </si>
  <si>
    <t>Услуги на поверку  и ремонт приборов</t>
  </si>
  <si>
    <t>Услуги по обслуживанию электрохимзащиты</t>
  </si>
  <si>
    <t xml:space="preserve">Услуги на тепловизионное обследование, отыскание повреждений ВЛ, КЛ, их испытание  </t>
  </si>
  <si>
    <t xml:space="preserve">Услуги на ремонт силовых трансформаторов; ремонт поврежденных ВЛ, КЛ  </t>
  </si>
  <si>
    <t xml:space="preserve">Услуги на предоставление спецтехники  </t>
  </si>
  <si>
    <t>Услуги на испытание, химический анализ масел и различных материалов</t>
  </si>
  <si>
    <t>80401000000           45000000000</t>
  </si>
  <si>
    <t xml:space="preserve">КС55713 </t>
  </si>
  <si>
    <t>АПТ-17М</t>
  </si>
  <si>
    <t>б) считывание информации с регистратора параметров (черный ящик)</t>
  </si>
  <si>
    <t>29.40.9</t>
  </si>
  <si>
    <t>Директор МП "Водоканал"</t>
  </si>
  <si>
    <t>(Ф.И.О., должность руководителя (уполномоченного лица) заказчика)</t>
  </si>
  <si>
    <t>(подпись)</t>
  </si>
  <si>
    <t>М.П.</t>
  </si>
  <si>
    <t>"___ " ___________ 2013  г.</t>
  </si>
  <si>
    <t>Наличие лицензии (сертификата, свидетельства) на соответствующие виды деятельности.</t>
  </si>
  <si>
    <t>июнь-декабрь 2013г.</t>
  </si>
  <si>
    <t>усл. ед.</t>
  </si>
  <si>
    <t>018</t>
  </si>
  <si>
    <t>пог.м</t>
  </si>
  <si>
    <t>6312</t>
  </si>
  <si>
    <t>1 349 433,00</t>
  </si>
  <si>
    <t>декабрь 2013г</t>
  </si>
  <si>
    <t>13 376 610,00</t>
  </si>
  <si>
    <t>11</t>
  </si>
  <si>
    <t>январь-декабрь 2014г.</t>
  </si>
  <si>
    <t>Январь-февраль 2014г.</t>
  </si>
  <si>
    <t>Охрана объектов с помощью ТК и ПЦН</t>
  </si>
  <si>
    <t>29.12.9</t>
  </si>
  <si>
    <t>Проектирование пожарно/охранной сигнализации</t>
  </si>
  <si>
    <t>_</t>
  </si>
  <si>
    <t>Конкурентные переговоры</t>
  </si>
  <si>
    <t>Октябрь 2013г.</t>
  </si>
  <si>
    <t>Ноябрь-декабрь         2013 г.</t>
  </si>
  <si>
    <t>Установка пожарно/охранной сигнализации с видеонаблюдением и выводом на монитор</t>
  </si>
  <si>
    <t>ш.</t>
  </si>
  <si>
    <t>Замена илососа на о/с правого берега</t>
  </si>
  <si>
    <t>Июнь-август 2013г.</t>
  </si>
  <si>
    <t>34.10.54.812</t>
  </si>
  <si>
    <t>74.020</t>
  </si>
  <si>
    <t>Снятие показаний индивидуальных приборов учета</t>
  </si>
  <si>
    <t>Внедрение и обслуживание програмного обеспечения 1С Бухгалтерия</t>
  </si>
  <si>
    <t>НА 2013 ГОД (на годовой период)</t>
  </si>
  <si>
    <t>НЕТ</t>
  </si>
  <si>
    <t>006</t>
  </si>
  <si>
    <t>шт</t>
  </si>
  <si>
    <t>45.22</t>
  </si>
  <si>
    <t>Поставка офисной бумаги</t>
  </si>
  <si>
    <t>Поставка соды кальцинированной</t>
  </si>
  <si>
    <t>Поставка програмных продуктов ЗАО "Лаборатория Касперского"</t>
  </si>
  <si>
    <t>Поставка фасонных частей и элементов трубопроводов</t>
  </si>
  <si>
    <t>Поставка моющих средств</t>
  </si>
  <si>
    <t>Поставка изделий литых чугунных по ГОСТ 6942-98,ТУ 4925-02884032-401-93 для системы сточных вод</t>
  </si>
  <si>
    <t>Поставка гипохлорита натрия марки "А" ГОСТ-11086-76</t>
  </si>
  <si>
    <t>Поставка канцелярских товаров</t>
  </si>
  <si>
    <t>Поставка флокулянта "Праестол 650 ТR" по ТУ2216-001-40910172-98</t>
  </si>
  <si>
    <t>Поставка сульфата алюминия технического,очищенного 1-й сорт, по ГОСТ 12966-85 с изи. №1,№2</t>
  </si>
  <si>
    <t>Заправка транспорта,дорожно-строительной и специальной техники,механизмов бензином,марки АИ-92  в период с 15 марта до 15 апреля 2013г.</t>
  </si>
  <si>
    <t>Поставка валов гибких сантехнических</t>
  </si>
  <si>
    <t>Физическая охрана объектов и обеспечение внутриобъектового,пропускного режима, и обеспечение антитеррористической защищенности объектов</t>
  </si>
  <si>
    <t>упак.</t>
  </si>
  <si>
    <t>778</t>
  </si>
  <si>
    <t>т.</t>
  </si>
  <si>
    <t>168</t>
  </si>
  <si>
    <t>055</t>
  </si>
  <si>
    <t>л.</t>
  </si>
  <si>
    <t>пар</t>
  </si>
  <si>
    <t>059</t>
  </si>
  <si>
    <t>383</t>
  </si>
  <si>
    <t xml:space="preserve">Мека Е.А, Директор МУП "Ухтаводоканал"  </t>
  </si>
  <si>
    <t>ДЛЯ НУЖД МУП "Ухтаводоканал"</t>
  </si>
  <si>
    <t>МУНИЦИПАЛЬНОЕ УНИТАРНОЕ ПРЕДПРИЯТИЕ "Ухтаводоканал"</t>
  </si>
  <si>
    <t>169300, Республика Коми, г. Ухта, ул. Дзержинского, д. 4А</t>
  </si>
  <si>
    <t>http://ukhtavodokanal.ru</t>
  </si>
  <si>
    <t>Межевание земельного участка и услуги по постановке зем.уч. На госуд.кадастровый учет по объекту:"Скважина №2",пст.Боровой.</t>
  </si>
  <si>
    <t>Межевание земельного участка и услуги по постановке зем.уч. На госуд.кадастровый учет по объектам: инв.№00802156 "Скв. №4"",пст.Боровой;инв.№00802158 СКВ.№5;пст.Боровой;инв.№00802160 Скв.№6,пст.Б;инв.№00802162 Скв.№7,пст.Боровой.</t>
  </si>
  <si>
    <t>Техническое обслуживание установок пожарной сигнализации и звукового оповещения людей при пожаре.</t>
  </si>
  <si>
    <t>Выполнение работ по межеванию земельного участка и оказанию услуг по постановке земельного участка на государственный кадастровый учет по объекту  "Скважина №3", пст.Боровой.</t>
  </si>
  <si>
    <t>Поставка труб стальных и металлопроката</t>
  </si>
  <si>
    <t>Поставка резино-технических изделий, уплотнительных и изоляционных материалов</t>
  </si>
  <si>
    <t>Поставка плунжерного насоса КО-514.25.00.000 для каналопромывочной автомашины</t>
  </si>
  <si>
    <t>Поставка печи электрической камерной</t>
  </si>
  <si>
    <t>Поставка средств индивидуальной защиты (спецодежда)</t>
  </si>
  <si>
    <t>7423000</t>
  </si>
  <si>
    <t>80.22.22</t>
  </si>
  <si>
    <t>8090010</t>
  </si>
  <si>
    <t>85.14.18.110</t>
  </si>
  <si>
    <t>8500000</t>
  </si>
  <si>
    <t>7523040</t>
  </si>
  <si>
    <t>8513102</t>
  </si>
  <si>
    <t>51.51</t>
  </si>
  <si>
    <t>2320210</t>
  </si>
  <si>
    <t>Оказание услуг по заправке транспорта,дорожно-строительной техники,механизмов дизельнным топлвом.</t>
  </si>
  <si>
    <t>2320230</t>
  </si>
  <si>
    <t>72.60</t>
  </si>
  <si>
    <t>804100</t>
  </si>
  <si>
    <t>72.40</t>
  </si>
  <si>
    <t>51.18.21</t>
  </si>
  <si>
    <t>2109311</t>
  </si>
  <si>
    <t>Наличие сертификатов, паспортов.</t>
  </si>
  <si>
    <t>Поставка средств индивидуальной защиты. Обувь</t>
  </si>
  <si>
    <t>Аренда оборудования (установка УГБ-820)</t>
  </si>
  <si>
    <t>Капремонт кровель на объектах</t>
  </si>
  <si>
    <t>Выполнение работ по разработке проекта освоения лесов.</t>
  </si>
  <si>
    <t>Поставка контейнерной АЗС</t>
  </si>
  <si>
    <t>Гидроизоляция РЧВ № 1,2 п.Шудаяг</t>
  </si>
  <si>
    <t>Межевание земельного участка и оказанию услуг по постановке зем.участка на госуд.кадастровый учёт.</t>
  </si>
  <si>
    <t>Поставка системы литых чугунных для систем сточных вод</t>
  </si>
  <si>
    <t>Оказание услуг по физической охране объектов</t>
  </si>
  <si>
    <t xml:space="preserve">Выполнение проектной документации капитального ремонта регулирующей плотины </t>
  </si>
  <si>
    <t>Поставка труб напорных из полиэтилена для водопроводов</t>
  </si>
  <si>
    <t xml:space="preserve">Поставка металлополимерной трубы, фитингов,кранов шаровых и комплектующих к ним </t>
  </si>
  <si>
    <t xml:space="preserve">Оснащение видеонаблюдением </t>
  </si>
  <si>
    <t>Поставка асфальтобетонной смеси</t>
  </si>
  <si>
    <t>Поставка силового бронированного кабеля ВБбШв 4*95 кв.мм</t>
  </si>
  <si>
    <t>Поставка ЭЦВ</t>
  </si>
  <si>
    <t>Поставка трубопроводной арматуры</t>
  </si>
  <si>
    <t>Поставка цистерны для пищевых жидкостей на шасси ГАЗ-3309</t>
  </si>
  <si>
    <t>Проект освоения лесов по догоору аренды лесного участка   № С0990526/09/13 от 5 марта 2013</t>
  </si>
  <si>
    <t>Поставка кварцевого песка</t>
  </si>
  <si>
    <t>7250010</t>
  </si>
  <si>
    <t>3010000; 3020000</t>
  </si>
  <si>
    <t>51.64.2</t>
  </si>
  <si>
    <t xml:space="preserve">Проект освоения лесов по догоору аренды лесного участка   № С0990526/27/13-АЗ для насосной станции на в/з Пожня-ель. </t>
  </si>
  <si>
    <t>24.13</t>
  </si>
  <si>
    <t>51.53.24</t>
  </si>
  <si>
    <t>2695020 [2695410]-[2695635]</t>
  </si>
  <si>
    <t>2611030</t>
  </si>
  <si>
    <t>5139080</t>
  </si>
  <si>
    <t>2411235</t>
  </si>
  <si>
    <t>2109020</t>
  </si>
  <si>
    <t>2400000</t>
  </si>
  <si>
    <t>4530017  [4530201] - [4530204]</t>
  </si>
  <si>
    <t>51.54.2</t>
  </si>
  <si>
    <t xml:space="preserve">29.13  </t>
  </si>
  <si>
    <t>2897020</t>
  </si>
  <si>
    <t>5235020</t>
  </si>
  <si>
    <t>24.13.22.111</t>
  </si>
  <si>
    <t>2694000</t>
  </si>
  <si>
    <t>51.12.37</t>
  </si>
  <si>
    <t>2411217</t>
  </si>
  <si>
    <t>оказание финансовых услуг по открытию кредитной линии</t>
  </si>
  <si>
    <t>руб</t>
  </si>
  <si>
    <t>6512151</t>
  </si>
  <si>
    <t>65.22</t>
  </si>
  <si>
    <t>2521135</t>
  </si>
  <si>
    <t>24.16</t>
  </si>
  <si>
    <t>2429134</t>
  </si>
  <si>
    <t>7523090</t>
  </si>
  <si>
    <t>75.24</t>
  </si>
  <si>
    <t>Труба ПЭ</t>
  </si>
  <si>
    <t>2912154</t>
  </si>
  <si>
    <t>2519000</t>
  </si>
  <si>
    <t>25.1</t>
  </si>
  <si>
    <t>2712000</t>
  </si>
  <si>
    <t>3313121</t>
  </si>
  <si>
    <t>51.12.13</t>
  </si>
  <si>
    <t>52.48.13</t>
  </si>
  <si>
    <t>51.44.4</t>
  </si>
  <si>
    <t>25.24.2</t>
  </si>
  <si>
    <t>Выполнение рабочей документации для строительства объекта: "Канализационный коллектор Д=110мм от камеры КНС п.Сирочой до приемной камеры на БОС Лукойл-Энергосети"</t>
  </si>
  <si>
    <t>ЗК</t>
  </si>
  <si>
    <t>не определена</t>
  </si>
  <si>
    <t xml:space="preserve"> м²</t>
  </si>
  <si>
    <t>ДА</t>
  </si>
  <si>
    <t>февраль 2013</t>
  </si>
  <si>
    <t>усл. ед</t>
  </si>
  <si>
    <t>в течении  2013 года</t>
  </si>
  <si>
    <t>ежеквартально</t>
  </si>
  <si>
    <t>кг.</t>
  </si>
  <si>
    <t>в соответствии с техническим заданием</t>
  </si>
  <si>
    <t>м²</t>
  </si>
  <si>
    <t>Поставка насосных агрегатов</t>
  </si>
  <si>
    <t>2</t>
  </si>
  <si>
    <t>4530673</t>
  </si>
  <si>
    <t>1626; 111</t>
  </si>
  <si>
    <t>27.22</t>
  </si>
  <si>
    <t>апрель-май 2013г.</t>
  </si>
  <si>
    <t>19.30</t>
  </si>
  <si>
    <t>4540125;4540123</t>
  </si>
  <si>
    <t>май-июнь 2013</t>
  </si>
  <si>
    <t>июнь-июль2013г.</t>
  </si>
  <si>
    <t>июль-август 2013г.</t>
  </si>
  <si>
    <t>29.56.9</t>
  </si>
  <si>
    <t>июнь 2013г.</t>
  </si>
  <si>
    <t>июнь-июль 2013г.</t>
  </si>
  <si>
    <t>27.21</t>
  </si>
  <si>
    <t>25.21</t>
  </si>
  <si>
    <t>июль 2013г</t>
  </si>
  <si>
    <t>28.7</t>
  </si>
  <si>
    <t>март 2013г.</t>
  </si>
  <si>
    <t>74.20.36</t>
  </si>
  <si>
    <t>02.0</t>
  </si>
  <si>
    <t>га</t>
  </si>
  <si>
    <t>август 2013г.</t>
  </si>
  <si>
    <t>45.3</t>
  </si>
  <si>
    <t>29.12.2</t>
  </si>
  <si>
    <t>2912102</t>
  </si>
  <si>
    <t>29.13</t>
  </si>
  <si>
    <t>2897153</t>
  </si>
  <si>
    <t>август-сентябрь 2013г.</t>
  </si>
  <si>
    <t>45.25.3</t>
  </si>
  <si>
    <t>4520020</t>
  </si>
  <si>
    <t>август-октябрь 2013г</t>
  </si>
  <si>
    <t>02,0</t>
  </si>
  <si>
    <t>0240000</t>
  </si>
  <si>
    <t>2521371</t>
  </si>
  <si>
    <t>октябрь 2013г.</t>
  </si>
  <si>
    <t>октябрь-ноябрь 2013г.</t>
  </si>
  <si>
    <t>14,40</t>
  </si>
  <si>
    <t>1422123</t>
  </si>
  <si>
    <t>29.71</t>
  </si>
  <si>
    <t>2930163</t>
  </si>
  <si>
    <t>29.21.2</t>
  </si>
  <si>
    <t>2914107</t>
  </si>
  <si>
    <t>14.21</t>
  </si>
  <si>
    <t>1413112</t>
  </si>
  <si>
    <t>28.21</t>
  </si>
  <si>
    <t>2925551</t>
  </si>
  <si>
    <t>18.21</t>
  </si>
  <si>
    <t>2928348</t>
  </si>
  <si>
    <t>сентябрь-октябрь 2013г.</t>
  </si>
  <si>
    <t>сентябрь-ноябрь 2013г.</t>
  </si>
  <si>
    <t>ноябрь 2013г</t>
  </si>
  <si>
    <t>2716610</t>
  </si>
  <si>
    <t>февраль 2104</t>
  </si>
  <si>
    <t>74.20.1</t>
  </si>
  <si>
    <t>4560000</t>
  </si>
  <si>
    <t>ноябрь-декабрь 2013г</t>
  </si>
  <si>
    <t>65.23.3</t>
  </si>
  <si>
    <t>3213124</t>
  </si>
  <si>
    <t>31.30</t>
  </si>
  <si>
    <t>3131000</t>
  </si>
  <si>
    <t>26.82.2</t>
  </si>
  <si>
    <t>4540040</t>
  </si>
  <si>
    <t>с 1 апреля по 31 декабря 2013г. (ежемесячно)</t>
  </si>
  <si>
    <t xml:space="preserve">шт. </t>
  </si>
  <si>
    <t>Поставка станции управления системой поддержания давления (с частотным преобразователем)</t>
  </si>
  <si>
    <t>компл.</t>
  </si>
  <si>
    <t>март 2013 г.</t>
  </si>
  <si>
    <t>март-апрель 2013г.</t>
  </si>
  <si>
    <t>апрель-декабрь 2013г.</t>
  </si>
  <si>
    <t>апрель-октябрь 2013г.</t>
  </si>
  <si>
    <t>февраль-март 2013г.</t>
  </si>
  <si>
    <t>июль 2013г.</t>
  </si>
  <si>
    <t xml:space="preserve">Выполнение работ по ремонту 3 линии емкостей на объекте: Очистные сооружения канализации п. Водный </t>
  </si>
  <si>
    <t>март 2013</t>
  </si>
  <si>
    <t>в соответствии с технической спецификацией</t>
  </si>
  <si>
    <t>апрель 2013г.</t>
  </si>
  <si>
    <t>май-июнь 2013г.</t>
  </si>
  <si>
    <t>Информационное обслуживание справочно-правовой системы семейства "КонсультантПлюс"</t>
  </si>
  <si>
    <t xml:space="preserve"> Аттестация рабочих мест по условиям труда</t>
  </si>
  <si>
    <t>Образовательные услуги по вопросам пожарной безопасности</t>
  </si>
  <si>
    <t>Периодические медосмотры работников</t>
  </si>
  <si>
    <t>Техническое обслуживание установок пожарной сигнализации</t>
  </si>
  <si>
    <t>Образовательные услуги  в области охраны труда</t>
  </si>
  <si>
    <t xml:space="preserve"> Проведение профилактических дератизационных и дезинсекционных работ</t>
  </si>
  <si>
    <t>Ремонт компьютерной,копировальной оргтехники,принтеров и заправка картриджей</t>
  </si>
  <si>
    <t>Поставка запорной арматуры и фитингов.</t>
  </si>
  <si>
    <t>Поставка Задвижек чугунных.</t>
  </si>
  <si>
    <t>Поставка счетчиков воды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</si>
</sst>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&quot;р.&quot;"/>
    <numFmt numFmtId="170" formatCode="[$-FC19]d\ mmmm\ yyyy\ &quot;г.&quot;"/>
    <numFmt numFmtId="171" formatCode="000000"/>
    <numFmt numFmtId="172" formatCode="0.00;[Red]0.00"/>
    <numFmt numFmtId="173" formatCode="#,##0.00;[Red]#,##0.00"/>
    <numFmt numFmtId="174" formatCode="#,##0.0"/>
  </numFmts>
  <fonts count="38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Times New Roman"/>
      <family val="1"/>
    </font>
    <font>
      <sz val="9"/>
      <name val="Times New Roman"/>
      <family val="1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5" fillId="22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22" borderId="10" xfId="0" applyFont="1" applyFill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4" fillId="22" borderId="10" xfId="0" applyFont="1" applyFill="1" applyBorder="1" applyAlignment="1">
      <alignment horizontal="center" vertical="top" wrapText="1"/>
    </xf>
    <xf numFmtId="0" fontId="29" fillId="0" borderId="10" xfId="0" applyFont="1" applyBorder="1" applyAlignment="1">
      <alignment vertical="distributed" wrapText="1"/>
    </xf>
    <xf numFmtId="0" fontId="4" fillId="0" borderId="10" xfId="0" applyFont="1" applyBorder="1" applyAlignment="1">
      <alignment horizontal="left" vertical="distributed" wrapText="1"/>
    </xf>
    <xf numFmtId="0" fontId="4" fillId="0" borderId="10" xfId="0" applyFont="1" applyBorder="1" applyAlignment="1">
      <alignment horizontal="center" vertical="distributed" wrapText="1"/>
    </xf>
    <xf numFmtId="4" fontId="5" fillId="22" borderId="10" xfId="0" applyNumberFormat="1" applyFont="1" applyFill="1" applyBorder="1" applyAlignment="1">
      <alignment horizontal="center" vertical="distributed" wrapText="1"/>
    </xf>
    <xf numFmtId="0" fontId="1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4" fontId="5" fillId="22" borderId="1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/>
    </xf>
    <xf numFmtId="0" fontId="1" fillId="24" borderId="10" xfId="0" applyFont="1" applyFill="1" applyBorder="1" applyAlignment="1">
      <alignment vertical="top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4" fontId="7" fillId="0" borderId="12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4" fontId="7" fillId="0" borderId="13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30" fillId="0" borderId="10" xfId="0" applyFont="1" applyBorder="1" applyAlignment="1">
      <alignment vertical="top" wrapText="1"/>
    </xf>
    <xf numFmtId="0" fontId="7" fillId="0" borderId="12" xfId="0" applyFont="1" applyBorder="1" applyAlignment="1">
      <alignment horizontal="left" vertical="top" wrapText="1" indent="1"/>
    </xf>
    <xf numFmtId="0" fontId="7" fillId="0" borderId="10" xfId="0" applyFont="1" applyBorder="1" applyAlignment="1">
      <alignment horizontal="left" vertical="top" wrapText="1" indent="1"/>
    </xf>
    <xf numFmtId="0" fontId="7" fillId="24" borderId="12" xfId="0" applyFont="1" applyFill="1" applyBorder="1" applyAlignment="1">
      <alignment horizontal="left" wrapText="1" indent="1"/>
    </xf>
    <xf numFmtId="0" fontId="7" fillId="24" borderId="10" xfId="0" applyFont="1" applyFill="1" applyBorder="1" applyAlignment="1">
      <alignment horizontal="left" wrapText="1" indent="1"/>
    </xf>
    <xf numFmtId="0" fontId="7" fillId="24" borderId="11" xfId="0" applyFont="1" applyFill="1" applyBorder="1" applyAlignment="1">
      <alignment horizontal="center" vertical="top"/>
    </xf>
    <xf numFmtId="0" fontId="7" fillId="24" borderId="10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vertical="top"/>
    </xf>
    <xf numFmtId="0" fontId="7" fillId="24" borderId="10" xfId="0" applyFont="1" applyFill="1" applyBorder="1" applyAlignment="1">
      <alignment vertical="top" wrapText="1"/>
    </xf>
    <xf numFmtId="4" fontId="7" fillId="24" borderId="10" xfId="0" applyNumberFormat="1" applyFont="1" applyFill="1" applyBorder="1" applyAlignment="1">
      <alignment horizontal="center" vertical="top" wrapText="1"/>
    </xf>
    <xf numFmtId="0" fontId="7" fillId="24" borderId="12" xfId="0" applyFont="1" applyFill="1" applyBorder="1" applyAlignment="1">
      <alignment horizontal="left" vertical="top" wrapText="1" indent="1"/>
    </xf>
    <xf numFmtId="0" fontId="7" fillId="24" borderId="10" xfId="0" applyFont="1" applyFill="1" applyBorder="1" applyAlignment="1">
      <alignment horizontal="left" vertical="top" wrapText="1" inden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8" fillId="0" borderId="0" xfId="0" applyFont="1" applyAlignment="1">
      <alignment horizontal="center" vertical="top"/>
    </xf>
    <xf numFmtId="4" fontId="7" fillId="0" borderId="15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/>
    </xf>
    <xf numFmtId="4" fontId="5" fillId="9" borderId="13" xfId="0" applyNumberFormat="1" applyFont="1" applyFill="1" applyBorder="1" applyAlignment="1">
      <alignment horizontal="center"/>
    </xf>
    <xf numFmtId="4" fontId="5" fillId="24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Alignment="1">
      <alignment/>
    </xf>
    <xf numFmtId="4" fontId="8" fillId="24" borderId="0" xfId="0" applyNumberFormat="1" applyFont="1" applyFill="1" applyAlignment="1">
      <alignment/>
    </xf>
    <xf numFmtId="0" fontId="7" fillId="0" borderId="14" xfId="0" applyFont="1" applyBorder="1" applyAlignment="1">
      <alignment horizontal="left" vertical="top" wrapText="1"/>
    </xf>
    <xf numFmtId="4" fontId="7" fillId="0" borderId="14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24" borderId="11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left" vertical="top" wrapText="1"/>
    </xf>
    <xf numFmtId="0" fontId="8" fillId="24" borderId="0" xfId="0" applyFont="1" applyFill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vertical="top" wrapText="1"/>
    </xf>
    <xf numFmtId="0" fontId="7" fillId="24" borderId="16" xfId="0" applyFont="1" applyFill="1" applyBorder="1" applyAlignment="1">
      <alignment horizontal="center" vertical="top" wrapText="1"/>
    </xf>
    <xf numFmtId="0" fontId="7" fillId="24" borderId="13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top" wrapText="1"/>
    </xf>
    <xf numFmtId="0" fontId="30" fillId="24" borderId="13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right"/>
    </xf>
    <xf numFmtId="0" fontId="31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36" fillId="0" borderId="19" xfId="0" applyFont="1" applyFill="1" applyBorder="1" applyAlignment="1">
      <alignment horizontal="center" vertical="center" textRotation="90" wrapText="1"/>
    </xf>
    <xf numFmtId="0" fontId="36" fillId="0" borderId="20" xfId="0" applyFont="1" applyBorder="1" applyAlignment="1">
      <alignment horizontal="center" vertical="center" textRotation="90" wrapText="1"/>
    </xf>
    <xf numFmtId="0" fontId="36" fillId="0" borderId="19" xfId="0" applyFont="1" applyBorder="1" applyAlignment="1">
      <alignment horizontal="center" vertical="center" textRotation="90" wrapText="1"/>
    </xf>
    <xf numFmtId="0" fontId="36" fillId="0" borderId="19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25" xfId="0" applyFont="1" applyBorder="1" applyAlignment="1">
      <alignment horizontal="center" vertical="center" wrapText="1"/>
    </xf>
    <xf numFmtId="49" fontId="36" fillId="0" borderId="25" xfId="0" applyNumberFormat="1" applyFont="1" applyFill="1" applyBorder="1" applyAlignment="1">
      <alignment horizontal="center" vertical="center" wrapText="1"/>
    </xf>
    <xf numFmtId="49" fontId="36" fillId="0" borderId="25" xfId="0" applyNumberFormat="1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 wrapText="1"/>
    </xf>
    <xf numFmtId="4" fontId="36" fillId="0" borderId="25" xfId="0" applyNumberFormat="1" applyFont="1" applyFill="1" applyBorder="1" applyAlignment="1">
      <alignment horizontal="center" vertical="center" wrapText="1" shrinkToFi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center" vertical="center" wrapText="1"/>
    </xf>
    <xf numFmtId="49" fontId="36" fillId="0" borderId="18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4" fontId="36" fillId="0" borderId="18" xfId="0" applyNumberFormat="1" applyFont="1" applyFill="1" applyBorder="1" applyAlignment="1">
      <alignment horizontal="center" vertical="center" wrapText="1" shrinkToFit="1"/>
    </xf>
    <xf numFmtId="0" fontId="36" fillId="0" borderId="29" xfId="0" applyFont="1" applyFill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49" fontId="36" fillId="0" borderId="18" xfId="0" applyNumberFormat="1" applyFont="1" applyBorder="1" applyAlignment="1">
      <alignment horizontal="center" vertical="center" wrapText="1"/>
    </xf>
    <xf numFmtId="0" fontId="9" fillId="24" borderId="26" xfId="0" applyFont="1" applyFill="1" applyBorder="1" applyAlignment="1">
      <alignment horizontal="center" vertical="center" wrapText="1"/>
    </xf>
    <xf numFmtId="49" fontId="36" fillId="24" borderId="18" xfId="0" applyNumberFormat="1" applyFont="1" applyFill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/>
    </xf>
    <xf numFmtId="4" fontId="36" fillId="24" borderId="18" xfId="0" applyNumberFormat="1" applyFont="1" applyFill="1" applyBorder="1" applyAlignment="1">
      <alignment horizontal="center" vertical="center" wrapText="1" shrinkToFit="1"/>
    </xf>
    <xf numFmtId="49" fontId="36" fillId="0" borderId="25" xfId="0" applyNumberFormat="1" applyFont="1" applyBorder="1" applyAlignment="1">
      <alignment horizontal="center" vertical="center" wrapText="1"/>
    </xf>
    <xf numFmtId="0" fontId="36" fillId="24" borderId="29" xfId="0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9" fillId="24" borderId="18" xfId="0" applyFont="1" applyFill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" fontId="9" fillId="0" borderId="25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74" fontId="9" fillId="0" borderId="18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/>
    </xf>
    <xf numFmtId="4" fontId="7" fillId="0" borderId="2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" fontId="7" fillId="0" borderId="19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7" fillId="0" borderId="19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5" fillId="22" borderId="32" xfId="0" applyFont="1" applyFill="1" applyBorder="1" applyAlignment="1">
      <alignment horizontal="center" vertical="top" wrapText="1"/>
    </xf>
    <xf numFmtId="0" fontId="5" fillId="22" borderId="33" xfId="0" applyFont="1" applyFill="1" applyBorder="1" applyAlignment="1">
      <alignment horizontal="center" vertical="top" wrapText="1"/>
    </xf>
    <xf numFmtId="0" fontId="5" fillId="22" borderId="14" xfId="0" applyFont="1" applyFill="1" applyBorder="1" applyAlignment="1">
      <alignment horizontal="center" vertical="top" wrapText="1"/>
    </xf>
    <xf numFmtId="0" fontId="1" fillId="0" borderId="2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0" fontId="4" fillId="0" borderId="35" xfId="0" applyFont="1" applyBorder="1" applyAlignment="1">
      <alignment horizontal="center" vertical="center" textRotation="90" wrapText="1"/>
    </xf>
    <xf numFmtId="0" fontId="4" fillId="0" borderId="36" xfId="0" applyFont="1" applyBorder="1" applyAlignment="1">
      <alignment horizontal="center" vertical="center" textRotation="90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4" fillId="0" borderId="35" xfId="0" applyFont="1" applyFill="1" applyBorder="1" applyAlignment="1">
      <alignment horizontal="center" vertical="center" textRotation="90" wrapText="1"/>
    </xf>
    <xf numFmtId="0" fontId="4" fillId="0" borderId="36" xfId="0" applyFont="1" applyFill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3" fillId="0" borderId="44" xfId="42" applyFont="1" applyBorder="1" applyAlignment="1" applyProtection="1">
      <alignment horizontal="center"/>
      <protection/>
    </xf>
    <xf numFmtId="0" fontId="4" fillId="0" borderId="3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5" fillId="0" borderId="3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2" fillId="22" borderId="32" xfId="0" applyFont="1" applyFill="1" applyBorder="1" applyAlignment="1">
      <alignment horizontal="center" vertical="top" wrapText="1"/>
    </xf>
    <xf numFmtId="0" fontId="2" fillId="22" borderId="33" xfId="0" applyFont="1" applyFill="1" applyBorder="1" applyAlignment="1">
      <alignment horizontal="center" vertical="top" wrapText="1"/>
    </xf>
    <xf numFmtId="0" fontId="2" fillId="22" borderId="14" xfId="0" applyFont="1" applyFill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7" fillId="0" borderId="20" xfId="0" applyFont="1" applyBorder="1" applyAlignment="1">
      <alignment vertical="top" wrapText="1"/>
    </xf>
    <xf numFmtId="49" fontId="7" fillId="0" borderId="19" xfId="0" applyNumberFormat="1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30" fillId="0" borderId="19" xfId="0" applyFont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0" fillId="0" borderId="20" xfId="0" applyFont="1" applyBorder="1" applyAlignment="1">
      <alignment vertical="top" wrapText="1"/>
    </xf>
    <xf numFmtId="0" fontId="7" fillId="24" borderId="19" xfId="0" applyFont="1" applyFill="1" applyBorder="1" applyAlignment="1">
      <alignment horizontal="center" vertical="top" wrapText="1"/>
    </xf>
    <xf numFmtId="0" fontId="7" fillId="24" borderId="20" xfId="0" applyFont="1" applyFill="1" applyBorder="1" applyAlignment="1">
      <alignment horizontal="center" vertical="top" wrapText="1"/>
    </xf>
    <xf numFmtId="0" fontId="7" fillId="24" borderId="11" xfId="0" applyFont="1" applyFill="1" applyBorder="1" applyAlignment="1">
      <alignment horizontal="center" vertical="top" wrapText="1"/>
    </xf>
    <xf numFmtId="4" fontId="7" fillId="24" borderId="19" xfId="0" applyNumberFormat="1" applyFont="1" applyFill="1" applyBorder="1" applyAlignment="1">
      <alignment horizontal="center" vertical="top" wrapText="1"/>
    </xf>
    <xf numFmtId="4" fontId="7" fillId="24" borderId="20" xfId="0" applyNumberFormat="1" applyFont="1" applyFill="1" applyBorder="1" applyAlignment="1">
      <alignment horizontal="center" vertical="top" wrapText="1"/>
    </xf>
    <xf numFmtId="4" fontId="7" fillId="24" borderId="11" xfId="0" applyNumberFormat="1" applyFont="1" applyFill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distributed" wrapText="1"/>
    </xf>
    <xf numFmtId="0" fontId="5" fillId="0" borderId="14" xfId="0" applyFont="1" applyBorder="1" applyAlignment="1">
      <alignment horizontal="center" vertical="distributed" wrapText="1"/>
    </xf>
    <xf numFmtId="0" fontId="7" fillId="24" borderId="19" xfId="0" applyFont="1" applyFill="1" applyBorder="1" applyAlignment="1">
      <alignment horizontal="center" vertical="top"/>
    </xf>
    <xf numFmtId="0" fontId="7" fillId="24" borderId="20" xfId="0" applyFont="1" applyFill="1" applyBorder="1" applyAlignment="1">
      <alignment horizontal="center" vertical="top"/>
    </xf>
    <xf numFmtId="0" fontId="7" fillId="24" borderId="11" xfId="0" applyFont="1" applyFill="1" applyBorder="1" applyAlignment="1">
      <alignment horizontal="center" vertical="top"/>
    </xf>
    <xf numFmtId="0" fontId="7" fillId="24" borderId="19" xfId="0" applyFont="1" applyFill="1" applyBorder="1" applyAlignment="1">
      <alignment vertical="top" wrapText="1"/>
    </xf>
    <xf numFmtId="0" fontId="7" fillId="24" borderId="20" xfId="0" applyFont="1" applyFill="1" applyBorder="1" applyAlignment="1">
      <alignment vertical="top" wrapText="1"/>
    </xf>
    <xf numFmtId="0" fontId="7" fillId="24" borderId="11" xfId="0" applyFont="1" applyFill="1" applyBorder="1" applyAlignment="1">
      <alignment vertical="top" wrapText="1"/>
    </xf>
    <xf numFmtId="0" fontId="7" fillId="24" borderId="49" xfId="0" applyFont="1" applyFill="1" applyBorder="1" applyAlignment="1">
      <alignment horizontal="center" vertical="top" wrapText="1"/>
    </xf>
    <xf numFmtId="0" fontId="7" fillId="24" borderId="49" xfId="0" applyFont="1" applyFill="1" applyBorder="1" applyAlignment="1">
      <alignment horizontal="center" vertical="top"/>
    </xf>
    <xf numFmtId="0" fontId="7" fillId="24" borderId="49" xfId="0" applyFont="1" applyFill="1" applyBorder="1" applyAlignment="1">
      <alignment vertical="top" wrapText="1"/>
    </xf>
    <xf numFmtId="4" fontId="7" fillId="24" borderId="49" xfId="0" applyNumberFormat="1" applyFont="1" applyFill="1" applyBorder="1" applyAlignment="1">
      <alignment horizontal="center" vertical="top" wrapText="1"/>
    </xf>
    <xf numFmtId="0" fontId="5" fillId="9" borderId="0" xfId="0" applyFont="1" applyFill="1" applyBorder="1" applyAlignment="1">
      <alignment horizontal="center" vertical="top" wrapText="1"/>
    </xf>
    <xf numFmtId="0" fontId="5" fillId="0" borderId="50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5" fillId="22" borderId="32" xfId="0" applyFont="1" applyFill="1" applyBorder="1" applyAlignment="1">
      <alignment horizontal="center" wrapText="1"/>
    </xf>
    <xf numFmtId="0" fontId="5" fillId="22" borderId="33" xfId="0" applyFont="1" applyFill="1" applyBorder="1" applyAlignment="1">
      <alignment horizontal="center" wrapText="1"/>
    </xf>
    <xf numFmtId="4" fontId="5" fillId="22" borderId="33" xfId="0" applyNumberFormat="1" applyFont="1" applyFill="1" applyBorder="1" applyAlignment="1">
      <alignment horizontal="center" wrapText="1"/>
    </xf>
    <xf numFmtId="0" fontId="5" fillId="22" borderId="14" xfId="0" applyFont="1" applyFill="1" applyBorder="1" applyAlignment="1">
      <alignment horizontal="center" wrapText="1"/>
    </xf>
    <xf numFmtId="0" fontId="5" fillId="24" borderId="32" xfId="0" applyFont="1" applyFill="1" applyBorder="1" applyAlignment="1">
      <alignment horizontal="center" vertical="top" wrapText="1"/>
    </xf>
    <xf numFmtId="0" fontId="5" fillId="24" borderId="14" xfId="0" applyFont="1" applyFill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44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36" fillId="0" borderId="37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/>
    </xf>
    <xf numFmtId="0" fontId="36" fillId="0" borderId="34" xfId="0" applyFont="1" applyFill="1" applyBorder="1" applyAlignment="1">
      <alignment horizontal="center" vertical="center" textRotation="90" wrapText="1"/>
    </xf>
    <xf numFmtId="0" fontId="36" fillId="0" borderId="35" xfId="0" applyFont="1" applyFill="1" applyBorder="1" applyAlignment="1">
      <alignment horizontal="center" vertical="center" textRotation="90" wrapText="1"/>
    </xf>
    <xf numFmtId="0" fontId="36" fillId="0" borderId="52" xfId="0" applyFont="1" applyFill="1" applyBorder="1" applyAlignment="1">
      <alignment horizontal="center" vertical="center" textRotation="90" wrapText="1"/>
    </xf>
    <xf numFmtId="0" fontId="9" fillId="0" borderId="48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32" fillId="0" borderId="53" xfId="0" applyFont="1" applyFill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55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 wrapText="1"/>
    </xf>
    <xf numFmtId="0" fontId="35" fillId="0" borderId="44" xfId="42" applyFont="1" applyBorder="1" applyAlignment="1" applyProtection="1">
      <alignment horizontal="left"/>
      <protection/>
    </xf>
    <xf numFmtId="0" fontId="36" fillId="0" borderId="36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textRotation="90" wrapText="1"/>
    </xf>
    <xf numFmtId="0" fontId="36" fillId="0" borderId="35" xfId="0" applyFont="1" applyBorder="1" applyAlignment="1">
      <alignment horizontal="center" vertical="center" textRotation="90" wrapText="1"/>
    </xf>
    <xf numFmtId="0" fontId="36" fillId="0" borderId="52" xfId="0" applyFont="1" applyBorder="1" applyAlignment="1">
      <alignment horizontal="center" vertical="center" textRotation="90" wrapText="1"/>
    </xf>
    <xf numFmtId="0" fontId="32" fillId="0" borderId="30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56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9" fillId="0" borderId="40" xfId="0" applyFont="1" applyBorder="1" applyAlignment="1">
      <alignment horizontal="left"/>
    </xf>
    <xf numFmtId="0" fontId="9" fillId="0" borderId="34" xfId="0" applyFont="1" applyBorder="1" applyAlignment="1">
      <alignment horizontal="center" vertical="center" textRotation="90" wrapText="1"/>
    </xf>
    <xf numFmtId="0" fontId="9" fillId="0" borderId="35" xfId="0" applyFont="1" applyBorder="1" applyAlignment="1">
      <alignment horizontal="center" vertical="center" textRotation="90" wrapText="1"/>
    </xf>
    <xf numFmtId="0" fontId="9" fillId="0" borderId="52" xfId="0" applyFont="1" applyBorder="1" applyAlignment="1">
      <alignment horizontal="center" vertical="center" textRotation="90" wrapText="1"/>
    </xf>
    <xf numFmtId="0" fontId="34" fillId="0" borderId="18" xfId="0" applyFont="1" applyBorder="1" applyAlignment="1">
      <alignment horizontal="left"/>
    </xf>
    <xf numFmtId="0" fontId="34" fillId="0" borderId="29" xfId="0" applyFont="1" applyBorder="1" applyAlignment="1">
      <alignment horizontal="left"/>
    </xf>
    <xf numFmtId="0" fontId="33" fillId="0" borderId="0" xfId="0" applyFont="1" applyAlignment="1">
      <alignment horizontal="center"/>
    </xf>
    <xf numFmtId="0" fontId="33" fillId="24" borderId="0" xfId="0" applyFont="1" applyFill="1" applyAlignment="1">
      <alignment horizontal="center"/>
    </xf>
    <xf numFmtId="0" fontId="9" fillId="0" borderId="45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@vodch.mgn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ukhtavodokanal.ru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0"/>
  <sheetViews>
    <sheetView zoomScaleSheetLayoutView="50" zoomScalePageLayoutView="50" workbookViewId="0" topLeftCell="A328">
      <selection activeCell="E160" sqref="E160"/>
    </sheetView>
  </sheetViews>
  <sheetFormatPr defaultColWidth="9.00390625" defaultRowHeight="12.75"/>
  <cols>
    <col min="1" max="1" width="4.375" style="0" customWidth="1"/>
    <col min="2" max="2" width="9.00390625" style="0" customWidth="1"/>
    <col min="3" max="3" width="9.875" style="0" customWidth="1"/>
    <col min="4" max="4" width="21.375" style="0" customWidth="1"/>
    <col min="5" max="5" width="19.25390625" style="0" customWidth="1"/>
    <col min="6" max="6" width="5.25390625" style="76" customWidth="1"/>
    <col min="7" max="7" width="6.00390625" style="76" customWidth="1"/>
    <col min="8" max="8" width="10.75390625" style="76" customWidth="1"/>
    <col min="9" max="9" width="12.625" style="76" customWidth="1"/>
    <col min="10" max="10" width="14.00390625" style="76" customWidth="1"/>
    <col min="11" max="11" width="14.625" style="76" customWidth="1"/>
    <col min="12" max="12" width="12.75390625" style="76" customWidth="1"/>
    <col min="13" max="13" width="16.875" style="76" customWidth="1"/>
    <col min="14" max="14" width="12.00390625" style="76" customWidth="1"/>
    <col min="15" max="15" width="8.125" style="76" customWidth="1"/>
    <col min="18" max="18" width="13.75390625" style="0" bestFit="1" customWidth="1"/>
  </cols>
  <sheetData>
    <row r="1" spans="1:15" ht="12.75">
      <c r="A1" s="183" t="s">
        <v>33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1:15" ht="12.75">
      <c r="A2" s="183" t="s">
        <v>40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15" ht="12.75">
      <c r="A3" s="184" t="s">
        <v>39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spans="1:15" ht="8.25" customHeight="1" thickBot="1">
      <c r="A4" s="1"/>
      <c r="B4" s="1"/>
      <c r="C4" s="1"/>
      <c r="D4" s="1"/>
      <c r="E4" s="1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6.5" customHeight="1">
      <c r="A5" s="185" t="s">
        <v>25</v>
      </c>
      <c r="B5" s="186"/>
      <c r="C5" s="186"/>
      <c r="D5" s="186"/>
      <c r="E5" s="186"/>
      <c r="F5" s="186"/>
      <c r="G5" s="187"/>
      <c r="H5" s="188" t="s">
        <v>41</v>
      </c>
      <c r="I5" s="188"/>
      <c r="J5" s="188"/>
      <c r="K5" s="188"/>
      <c r="L5" s="188"/>
      <c r="M5" s="188"/>
      <c r="N5" s="188"/>
      <c r="O5" s="189"/>
    </row>
    <row r="6" spans="1:15" ht="12.75">
      <c r="A6" s="157" t="s">
        <v>26</v>
      </c>
      <c r="B6" s="158"/>
      <c r="C6" s="158"/>
      <c r="D6" s="158"/>
      <c r="E6" s="158"/>
      <c r="F6" s="158"/>
      <c r="G6" s="159"/>
      <c r="H6" s="180" t="s">
        <v>42</v>
      </c>
      <c r="I6" s="181"/>
      <c r="J6" s="181"/>
      <c r="K6" s="181"/>
      <c r="L6" s="181"/>
      <c r="M6" s="181"/>
      <c r="N6" s="181"/>
      <c r="O6" s="182"/>
    </row>
    <row r="7" spans="1:15" ht="12.75">
      <c r="A7" s="157" t="s">
        <v>27</v>
      </c>
      <c r="B7" s="158"/>
      <c r="C7" s="158"/>
      <c r="D7" s="158"/>
      <c r="E7" s="158"/>
      <c r="F7" s="158"/>
      <c r="G7" s="159"/>
      <c r="H7" s="180" t="s">
        <v>43</v>
      </c>
      <c r="I7" s="181"/>
      <c r="J7" s="181"/>
      <c r="K7" s="181"/>
      <c r="L7" s="181"/>
      <c r="M7" s="181"/>
      <c r="N7" s="181"/>
      <c r="O7" s="182"/>
    </row>
    <row r="8" spans="1:15" ht="12.75">
      <c r="A8" s="157" t="s">
        <v>28</v>
      </c>
      <c r="B8" s="158"/>
      <c r="C8" s="158"/>
      <c r="D8" s="158"/>
      <c r="E8" s="158"/>
      <c r="F8" s="158"/>
      <c r="G8" s="159"/>
      <c r="H8" s="190" t="s">
        <v>44</v>
      </c>
      <c r="I8" s="181"/>
      <c r="J8" s="181"/>
      <c r="K8" s="181"/>
      <c r="L8" s="181"/>
      <c r="M8" s="181"/>
      <c r="N8" s="181"/>
      <c r="O8" s="182"/>
    </row>
    <row r="9" spans="1:15" ht="12.75">
      <c r="A9" s="157" t="s">
        <v>29</v>
      </c>
      <c r="B9" s="158"/>
      <c r="C9" s="158"/>
      <c r="D9" s="158"/>
      <c r="E9" s="158"/>
      <c r="F9" s="158"/>
      <c r="G9" s="159"/>
      <c r="H9" s="180">
        <v>7414000495</v>
      </c>
      <c r="I9" s="181"/>
      <c r="J9" s="181"/>
      <c r="K9" s="181"/>
      <c r="L9" s="181"/>
      <c r="M9" s="181"/>
      <c r="N9" s="181"/>
      <c r="O9" s="182"/>
    </row>
    <row r="10" spans="1:15" ht="12.75">
      <c r="A10" s="157" t="s">
        <v>30</v>
      </c>
      <c r="B10" s="158"/>
      <c r="C10" s="158"/>
      <c r="D10" s="158"/>
      <c r="E10" s="158"/>
      <c r="F10" s="158"/>
      <c r="G10" s="159"/>
      <c r="H10" s="180">
        <v>741450001</v>
      </c>
      <c r="I10" s="181"/>
      <c r="J10" s="181"/>
      <c r="K10" s="181"/>
      <c r="L10" s="181"/>
      <c r="M10" s="181"/>
      <c r="N10" s="181"/>
      <c r="O10" s="182"/>
    </row>
    <row r="11" spans="1:15" ht="13.5" thickBot="1">
      <c r="A11" s="192" t="s">
        <v>31</v>
      </c>
      <c r="B11" s="193"/>
      <c r="C11" s="193"/>
      <c r="D11" s="193"/>
      <c r="E11" s="193"/>
      <c r="F11" s="193"/>
      <c r="G11" s="194"/>
      <c r="H11" s="176">
        <v>7543837200</v>
      </c>
      <c r="I11" s="177"/>
      <c r="J11" s="177"/>
      <c r="K11" s="177"/>
      <c r="L11" s="177"/>
      <c r="M11" s="177"/>
      <c r="N11" s="177"/>
      <c r="O11" s="178"/>
    </row>
    <row r="12" spans="1:15" ht="13.5" thickBot="1">
      <c r="A12" s="1"/>
      <c r="B12" s="1"/>
      <c r="C12" s="1"/>
      <c r="D12" s="1"/>
      <c r="E12" s="1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1:15" ht="15" customHeight="1" thickBot="1">
      <c r="A13" s="160" t="s">
        <v>12</v>
      </c>
      <c r="B13" s="163" t="s">
        <v>13</v>
      </c>
      <c r="C13" s="166" t="s">
        <v>14</v>
      </c>
      <c r="D13" s="169" t="s">
        <v>32</v>
      </c>
      <c r="E13" s="170"/>
      <c r="F13" s="170"/>
      <c r="G13" s="170"/>
      <c r="H13" s="170"/>
      <c r="I13" s="170"/>
      <c r="J13" s="170"/>
      <c r="K13" s="170"/>
      <c r="L13" s="170"/>
      <c r="M13" s="171"/>
      <c r="N13" s="174" t="s">
        <v>22</v>
      </c>
      <c r="O13" s="174" t="s">
        <v>23</v>
      </c>
    </row>
    <row r="14" spans="1:15" ht="42" customHeight="1" thickBot="1">
      <c r="A14" s="161"/>
      <c r="B14" s="164"/>
      <c r="C14" s="167"/>
      <c r="D14" s="172" t="s">
        <v>15</v>
      </c>
      <c r="E14" s="174" t="s">
        <v>16</v>
      </c>
      <c r="F14" s="169" t="s">
        <v>18</v>
      </c>
      <c r="G14" s="179"/>
      <c r="H14" s="174" t="s">
        <v>35</v>
      </c>
      <c r="I14" s="169" t="s">
        <v>113</v>
      </c>
      <c r="J14" s="179"/>
      <c r="K14" s="174" t="s">
        <v>38</v>
      </c>
      <c r="L14" s="169" t="s">
        <v>21</v>
      </c>
      <c r="M14" s="179"/>
      <c r="N14" s="191"/>
      <c r="O14" s="175"/>
    </row>
    <row r="15" spans="1:15" ht="102" customHeight="1" thickBot="1">
      <c r="A15" s="162"/>
      <c r="B15" s="165"/>
      <c r="C15" s="168"/>
      <c r="D15" s="173"/>
      <c r="E15" s="175"/>
      <c r="F15" s="63" t="s">
        <v>17</v>
      </c>
      <c r="G15" s="62" t="s">
        <v>34</v>
      </c>
      <c r="H15" s="175"/>
      <c r="I15" s="61" t="s">
        <v>19</v>
      </c>
      <c r="J15" s="61" t="s">
        <v>34</v>
      </c>
      <c r="K15" s="175"/>
      <c r="L15" s="64" t="s">
        <v>20</v>
      </c>
      <c r="M15" s="64" t="s">
        <v>36</v>
      </c>
      <c r="N15" s="175"/>
      <c r="O15" s="65" t="s">
        <v>24</v>
      </c>
    </row>
    <row r="16" spans="1:15" ht="13.5" thickBot="1">
      <c r="A16" s="67">
        <v>1</v>
      </c>
      <c r="B16" s="66">
        <v>2</v>
      </c>
      <c r="C16" s="66">
        <v>3</v>
      </c>
      <c r="D16" s="66">
        <v>4</v>
      </c>
      <c r="E16" s="66">
        <v>5</v>
      </c>
      <c r="F16" s="66">
        <v>6</v>
      </c>
      <c r="G16" s="66">
        <v>7</v>
      </c>
      <c r="H16" s="66">
        <v>8</v>
      </c>
      <c r="I16" s="66">
        <v>9</v>
      </c>
      <c r="J16" s="66">
        <v>10</v>
      </c>
      <c r="K16" s="66">
        <v>11</v>
      </c>
      <c r="L16" s="66">
        <v>12</v>
      </c>
      <c r="M16" s="66">
        <v>13</v>
      </c>
      <c r="N16" s="66">
        <v>14</v>
      </c>
      <c r="O16" s="66">
        <v>15</v>
      </c>
    </row>
    <row r="17" spans="1:15" ht="13.5" customHeight="1" thickBot="1">
      <c r="A17" s="154" t="s">
        <v>87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6"/>
    </row>
    <row r="18" spans="1:15" s="27" customFormat="1" ht="34.5" thickBot="1">
      <c r="A18" s="32">
        <v>1</v>
      </c>
      <c r="B18" s="33" t="s">
        <v>74</v>
      </c>
      <c r="C18" s="33">
        <v>6512100</v>
      </c>
      <c r="D18" s="59" t="s">
        <v>75</v>
      </c>
      <c r="E18" s="59" t="s">
        <v>76</v>
      </c>
      <c r="F18" s="33">
        <v>796</v>
      </c>
      <c r="G18" s="33" t="s">
        <v>77</v>
      </c>
      <c r="H18" s="33">
        <v>4</v>
      </c>
      <c r="I18" s="33">
        <v>75438000000</v>
      </c>
      <c r="J18" s="23" t="s">
        <v>73</v>
      </c>
      <c r="K18" s="60">
        <v>2200000</v>
      </c>
      <c r="L18" s="33" t="s">
        <v>79</v>
      </c>
      <c r="M18" s="33" t="s">
        <v>79</v>
      </c>
      <c r="N18" s="33" t="s">
        <v>80</v>
      </c>
      <c r="O18" s="33" t="s">
        <v>37</v>
      </c>
    </row>
    <row r="19" spans="1:15" s="27" customFormat="1" ht="34.5" thickBot="1">
      <c r="A19" s="22">
        <v>2</v>
      </c>
      <c r="B19" s="23" t="s">
        <v>81</v>
      </c>
      <c r="C19" s="23">
        <v>6512020</v>
      </c>
      <c r="D19" s="24" t="s">
        <v>82</v>
      </c>
      <c r="E19" s="24" t="s">
        <v>76</v>
      </c>
      <c r="F19" s="23">
        <v>796</v>
      </c>
      <c r="G19" s="23" t="s">
        <v>77</v>
      </c>
      <c r="H19" s="23">
        <v>1</v>
      </c>
      <c r="I19" s="23">
        <v>75438000000</v>
      </c>
      <c r="J19" s="23" t="s">
        <v>73</v>
      </c>
      <c r="K19" s="25">
        <v>50000000</v>
      </c>
      <c r="L19" s="33" t="s">
        <v>79</v>
      </c>
      <c r="M19" s="23" t="s">
        <v>83</v>
      </c>
      <c r="N19" s="23" t="s">
        <v>80</v>
      </c>
      <c r="O19" s="23" t="s">
        <v>37</v>
      </c>
    </row>
    <row r="20" spans="1:15" s="27" customFormat="1" ht="34.5" thickBot="1">
      <c r="A20" s="22">
        <v>3</v>
      </c>
      <c r="B20" s="23" t="s">
        <v>84</v>
      </c>
      <c r="C20" s="23">
        <v>6512020</v>
      </c>
      <c r="D20" s="24" t="s">
        <v>85</v>
      </c>
      <c r="E20" s="24" t="s">
        <v>76</v>
      </c>
      <c r="F20" s="23">
        <v>796</v>
      </c>
      <c r="G20" s="23" t="s">
        <v>77</v>
      </c>
      <c r="H20" s="23">
        <v>1</v>
      </c>
      <c r="I20" s="23">
        <v>75438000000</v>
      </c>
      <c r="J20" s="23" t="s">
        <v>73</v>
      </c>
      <c r="K20" s="25">
        <v>20000000</v>
      </c>
      <c r="L20" s="33" t="s">
        <v>79</v>
      </c>
      <c r="M20" s="23" t="s">
        <v>86</v>
      </c>
      <c r="N20" s="23" t="s">
        <v>80</v>
      </c>
      <c r="O20" s="23" t="s">
        <v>37</v>
      </c>
    </row>
    <row r="21" spans="1:18" ht="13.5" thickBot="1">
      <c r="A21" s="5"/>
      <c r="B21" s="3"/>
      <c r="C21" s="3"/>
      <c r="D21" s="6"/>
      <c r="E21" s="3"/>
      <c r="F21" s="3"/>
      <c r="G21" s="3"/>
      <c r="H21" s="3"/>
      <c r="I21" s="195" t="s">
        <v>88</v>
      </c>
      <c r="J21" s="196"/>
      <c r="K21" s="7">
        <f>SUM(K18:K20)</f>
        <v>72200000</v>
      </c>
      <c r="L21" s="3"/>
      <c r="M21" s="3"/>
      <c r="N21" s="3"/>
      <c r="O21" s="3"/>
      <c r="R21" s="4"/>
    </row>
    <row r="22" spans="1:18" ht="13.5" thickBot="1">
      <c r="A22" s="197" t="s">
        <v>89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9"/>
      <c r="R22" s="4"/>
    </row>
    <row r="23" spans="1:18" s="27" customFormat="1" ht="11.25">
      <c r="A23" s="145">
        <v>4</v>
      </c>
      <c r="B23" s="145" t="s">
        <v>459</v>
      </c>
      <c r="C23" s="145">
        <v>6611030</v>
      </c>
      <c r="D23" s="152" t="s">
        <v>90</v>
      </c>
      <c r="E23" s="145" t="s">
        <v>78</v>
      </c>
      <c r="F23" s="145">
        <v>642</v>
      </c>
      <c r="G23" s="145" t="s">
        <v>91</v>
      </c>
      <c r="H23" s="145">
        <v>1</v>
      </c>
      <c r="I23" s="145">
        <v>75438000000</v>
      </c>
      <c r="J23" s="145" t="s">
        <v>73</v>
      </c>
      <c r="K23" s="147">
        <v>15000</v>
      </c>
      <c r="L23" s="145" t="s">
        <v>343</v>
      </c>
      <c r="M23" s="145" t="s">
        <v>92</v>
      </c>
      <c r="N23" s="145" t="s">
        <v>80</v>
      </c>
      <c r="O23" s="145" t="s">
        <v>37</v>
      </c>
      <c r="R23" s="57"/>
    </row>
    <row r="24" spans="1:18" s="27" customFormat="1" ht="12" thickBot="1">
      <c r="A24" s="146"/>
      <c r="B24" s="200"/>
      <c r="C24" s="146"/>
      <c r="D24" s="153"/>
      <c r="E24" s="146"/>
      <c r="F24" s="146"/>
      <c r="G24" s="146"/>
      <c r="H24" s="146"/>
      <c r="I24" s="146"/>
      <c r="J24" s="146"/>
      <c r="K24" s="141"/>
      <c r="L24" s="146"/>
      <c r="M24" s="146"/>
      <c r="N24" s="146"/>
      <c r="O24" s="146"/>
      <c r="R24" s="57"/>
    </row>
    <row r="25" spans="1:18" s="27" customFormat="1" ht="11.25">
      <c r="A25" s="145">
        <v>5</v>
      </c>
      <c r="B25" s="200"/>
      <c r="C25" s="145">
        <v>3319240</v>
      </c>
      <c r="D25" s="152" t="s">
        <v>93</v>
      </c>
      <c r="E25" s="145" t="s">
        <v>78</v>
      </c>
      <c r="F25" s="145">
        <v>792</v>
      </c>
      <c r="G25" s="145" t="s">
        <v>94</v>
      </c>
      <c r="H25" s="145">
        <v>70</v>
      </c>
      <c r="I25" s="145">
        <v>75438000000</v>
      </c>
      <c r="J25" s="145" t="s">
        <v>73</v>
      </c>
      <c r="K25" s="147">
        <v>40000</v>
      </c>
      <c r="L25" s="145" t="s">
        <v>78</v>
      </c>
      <c r="M25" s="145" t="s">
        <v>92</v>
      </c>
      <c r="N25" s="145" t="s">
        <v>80</v>
      </c>
      <c r="O25" s="145" t="s">
        <v>37</v>
      </c>
      <c r="R25" s="57"/>
    </row>
    <row r="26" spans="1:18" s="27" customFormat="1" ht="12" thickBot="1">
      <c r="A26" s="146"/>
      <c r="B26" s="200"/>
      <c r="C26" s="146"/>
      <c r="D26" s="153"/>
      <c r="E26" s="146"/>
      <c r="F26" s="146"/>
      <c r="G26" s="146"/>
      <c r="H26" s="146"/>
      <c r="I26" s="146"/>
      <c r="J26" s="146"/>
      <c r="K26" s="141"/>
      <c r="L26" s="146"/>
      <c r="M26" s="146"/>
      <c r="N26" s="146"/>
      <c r="O26" s="146"/>
      <c r="R26" s="57"/>
    </row>
    <row r="27" spans="1:18" s="27" customFormat="1" ht="11.25">
      <c r="A27" s="145">
        <v>6</v>
      </c>
      <c r="B27" s="200"/>
      <c r="C27" s="145">
        <v>4500000</v>
      </c>
      <c r="D27" s="152" t="s">
        <v>95</v>
      </c>
      <c r="E27" s="145" t="s">
        <v>78</v>
      </c>
      <c r="F27" s="145">
        <v>642</v>
      </c>
      <c r="G27" s="145" t="s">
        <v>91</v>
      </c>
      <c r="H27" s="145">
        <v>1</v>
      </c>
      <c r="I27" s="145">
        <v>75438000000</v>
      </c>
      <c r="J27" s="145" t="s">
        <v>73</v>
      </c>
      <c r="K27" s="147">
        <v>80000</v>
      </c>
      <c r="L27" s="145" t="s">
        <v>78</v>
      </c>
      <c r="M27" s="145" t="s">
        <v>92</v>
      </c>
      <c r="N27" s="145" t="s">
        <v>80</v>
      </c>
      <c r="O27" s="145" t="s">
        <v>37</v>
      </c>
      <c r="R27" s="57"/>
    </row>
    <row r="28" spans="1:18" s="27" customFormat="1" ht="12" thickBot="1">
      <c r="A28" s="146"/>
      <c r="B28" s="200"/>
      <c r="C28" s="146"/>
      <c r="D28" s="153"/>
      <c r="E28" s="146"/>
      <c r="F28" s="146"/>
      <c r="G28" s="146"/>
      <c r="H28" s="146"/>
      <c r="I28" s="146"/>
      <c r="J28" s="146"/>
      <c r="K28" s="141"/>
      <c r="L28" s="146"/>
      <c r="M28" s="146"/>
      <c r="N28" s="146"/>
      <c r="O28" s="146"/>
      <c r="R28" s="57"/>
    </row>
    <row r="29" spans="1:18" s="27" customFormat="1" ht="11.25">
      <c r="A29" s="145">
        <v>7</v>
      </c>
      <c r="B29" s="200"/>
      <c r="C29" s="145">
        <v>3220000</v>
      </c>
      <c r="D29" s="152" t="s">
        <v>96</v>
      </c>
      <c r="E29" s="145" t="s">
        <v>78</v>
      </c>
      <c r="F29" s="145">
        <v>642</v>
      </c>
      <c r="G29" s="145" t="s">
        <v>91</v>
      </c>
      <c r="H29" s="145">
        <v>1</v>
      </c>
      <c r="I29" s="145">
        <v>75438000000</v>
      </c>
      <c r="J29" s="145" t="s">
        <v>73</v>
      </c>
      <c r="K29" s="147">
        <v>2500000</v>
      </c>
      <c r="L29" s="145" t="s">
        <v>78</v>
      </c>
      <c r="M29" s="145" t="s">
        <v>92</v>
      </c>
      <c r="N29" s="145" t="s">
        <v>97</v>
      </c>
      <c r="O29" s="145" t="s">
        <v>37</v>
      </c>
      <c r="R29" s="57"/>
    </row>
    <row r="30" spans="1:18" s="27" customFormat="1" ht="12" thickBot="1">
      <c r="A30" s="146"/>
      <c r="B30" s="200"/>
      <c r="C30" s="146"/>
      <c r="D30" s="153"/>
      <c r="E30" s="146"/>
      <c r="F30" s="146"/>
      <c r="G30" s="146"/>
      <c r="H30" s="146"/>
      <c r="I30" s="146"/>
      <c r="J30" s="146"/>
      <c r="K30" s="141"/>
      <c r="L30" s="146"/>
      <c r="M30" s="146"/>
      <c r="N30" s="146"/>
      <c r="O30" s="146"/>
      <c r="R30" s="57"/>
    </row>
    <row r="31" spans="1:18" s="27" customFormat="1" ht="11.25">
      <c r="A31" s="145">
        <v>8</v>
      </c>
      <c r="B31" s="200"/>
      <c r="C31" s="145">
        <v>3220000</v>
      </c>
      <c r="D31" s="152" t="s">
        <v>98</v>
      </c>
      <c r="E31" s="145" t="s">
        <v>78</v>
      </c>
      <c r="F31" s="145">
        <v>642</v>
      </c>
      <c r="G31" s="145" t="s">
        <v>91</v>
      </c>
      <c r="H31" s="145">
        <v>1</v>
      </c>
      <c r="I31" s="145">
        <v>75438000000</v>
      </c>
      <c r="J31" s="145" t="s">
        <v>73</v>
      </c>
      <c r="K31" s="147">
        <v>1500000</v>
      </c>
      <c r="L31" s="145" t="s">
        <v>78</v>
      </c>
      <c r="M31" s="145" t="s">
        <v>92</v>
      </c>
      <c r="N31" s="145" t="s">
        <v>97</v>
      </c>
      <c r="O31" s="145" t="s">
        <v>37</v>
      </c>
      <c r="R31" s="57"/>
    </row>
    <row r="32" spans="1:18" s="27" customFormat="1" ht="12" thickBot="1">
      <c r="A32" s="146"/>
      <c r="B32" s="200"/>
      <c r="C32" s="146"/>
      <c r="D32" s="153"/>
      <c r="E32" s="146"/>
      <c r="F32" s="146"/>
      <c r="G32" s="146"/>
      <c r="H32" s="146"/>
      <c r="I32" s="146"/>
      <c r="J32" s="146"/>
      <c r="K32" s="141"/>
      <c r="L32" s="146"/>
      <c r="M32" s="146"/>
      <c r="N32" s="146"/>
      <c r="O32" s="146"/>
      <c r="R32" s="57"/>
    </row>
    <row r="33" spans="1:18" s="27" customFormat="1" ht="11.25">
      <c r="A33" s="145">
        <v>9</v>
      </c>
      <c r="B33" s="200"/>
      <c r="C33" s="145">
        <v>3220000</v>
      </c>
      <c r="D33" s="152" t="s">
        <v>99</v>
      </c>
      <c r="E33" s="145" t="s">
        <v>78</v>
      </c>
      <c r="F33" s="145">
        <v>642</v>
      </c>
      <c r="G33" s="145" t="s">
        <v>91</v>
      </c>
      <c r="H33" s="145">
        <v>1</v>
      </c>
      <c r="I33" s="145">
        <v>75438000000</v>
      </c>
      <c r="J33" s="145" t="s">
        <v>73</v>
      </c>
      <c r="K33" s="147">
        <v>1500000</v>
      </c>
      <c r="L33" s="145" t="s">
        <v>78</v>
      </c>
      <c r="M33" s="145" t="s">
        <v>92</v>
      </c>
      <c r="N33" s="145" t="s">
        <v>97</v>
      </c>
      <c r="O33" s="145" t="s">
        <v>37</v>
      </c>
      <c r="R33" s="57"/>
    </row>
    <row r="34" spans="1:18" s="27" customFormat="1" ht="12" thickBot="1">
      <c r="A34" s="146"/>
      <c r="B34" s="200"/>
      <c r="C34" s="146"/>
      <c r="D34" s="153"/>
      <c r="E34" s="146"/>
      <c r="F34" s="146"/>
      <c r="G34" s="146"/>
      <c r="H34" s="146"/>
      <c r="I34" s="146"/>
      <c r="J34" s="146"/>
      <c r="K34" s="141"/>
      <c r="L34" s="146"/>
      <c r="M34" s="146"/>
      <c r="N34" s="146"/>
      <c r="O34" s="146"/>
      <c r="R34" s="57"/>
    </row>
    <row r="35" spans="1:18" s="27" customFormat="1" ht="11.25">
      <c r="A35" s="145">
        <v>10</v>
      </c>
      <c r="B35" s="200"/>
      <c r="C35" s="145">
        <v>3220000</v>
      </c>
      <c r="D35" s="152" t="s">
        <v>100</v>
      </c>
      <c r="E35" s="145" t="s">
        <v>78</v>
      </c>
      <c r="F35" s="145">
        <v>642</v>
      </c>
      <c r="G35" s="145" t="s">
        <v>91</v>
      </c>
      <c r="H35" s="145">
        <v>1</v>
      </c>
      <c r="I35" s="145">
        <v>75438000000</v>
      </c>
      <c r="J35" s="145" t="s">
        <v>73</v>
      </c>
      <c r="K35" s="147">
        <v>1500000</v>
      </c>
      <c r="L35" s="145" t="s">
        <v>78</v>
      </c>
      <c r="M35" s="145" t="s">
        <v>92</v>
      </c>
      <c r="N35" s="145" t="s">
        <v>97</v>
      </c>
      <c r="O35" s="145" t="s">
        <v>37</v>
      </c>
      <c r="R35" s="57"/>
    </row>
    <row r="36" spans="1:18" s="27" customFormat="1" ht="12" thickBot="1">
      <c r="A36" s="146"/>
      <c r="B36" s="200"/>
      <c r="C36" s="146"/>
      <c r="D36" s="153"/>
      <c r="E36" s="146"/>
      <c r="F36" s="146"/>
      <c r="G36" s="146"/>
      <c r="H36" s="146"/>
      <c r="I36" s="146"/>
      <c r="J36" s="146"/>
      <c r="K36" s="141"/>
      <c r="L36" s="146"/>
      <c r="M36" s="146"/>
      <c r="N36" s="146"/>
      <c r="O36" s="146"/>
      <c r="R36" s="57"/>
    </row>
    <row r="37" spans="1:18" s="27" customFormat="1" ht="33.75" customHeight="1">
      <c r="A37" s="145">
        <v>11</v>
      </c>
      <c r="B37" s="200"/>
      <c r="C37" s="145">
        <v>3319020</v>
      </c>
      <c r="D37" s="152" t="s">
        <v>101</v>
      </c>
      <c r="E37" s="145" t="s">
        <v>78</v>
      </c>
      <c r="F37" s="145">
        <v>642</v>
      </c>
      <c r="G37" s="145" t="s">
        <v>91</v>
      </c>
      <c r="H37" s="145">
        <v>1</v>
      </c>
      <c r="I37" s="145">
        <v>75438000000</v>
      </c>
      <c r="J37" s="145" t="s">
        <v>73</v>
      </c>
      <c r="K37" s="147">
        <v>700000</v>
      </c>
      <c r="L37" s="145" t="s">
        <v>78</v>
      </c>
      <c r="M37" s="145" t="s">
        <v>92</v>
      </c>
      <c r="N37" s="145" t="s">
        <v>97</v>
      </c>
      <c r="O37" s="145" t="s">
        <v>37</v>
      </c>
      <c r="R37" s="57"/>
    </row>
    <row r="38" spans="1:18" s="27" customFormat="1" ht="12" thickBot="1">
      <c r="A38" s="146"/>
      <c r="B38" s="200"/>
      <c r="C38" s="146"/>
      <c r="D38" s="153"/>
      <c r="E38" s="146"/>
      <c r="F38" s="146"/>
      <c r="G38" s="146"/>
      <c r="H38" s="146"/>
      <c r="I38" s="146"/>
      <c r="J38" s="146"/>
      <c r="K38" s="141"/>
      <c r="L38" s="146"/>
      <c r="M38" s="146"/>
      <c r="N38" s="146"/>
      <c r="O38" s="146"/>
      <c r="R38" s="57"/>
    </row>
    <row r="39" spans="1:18" s="27" customFormat="1" ht="33.75" customHeight="1">
      <c r="A39" s="145">
        <v>12</v>
      </c>
      <c r="B39" s="200"/>
      <c r="C39" s="145">
        <v>3319020</v>
      </c>
      <c r="D39" s="152" t="s">
        <v>102</v>
      </c>
      <c r="E39" s="145" t="s">
        <v>78</v>
      </c>
      <c r="F39" s="145">
        <v>642</v>
      </c>
      <c r="G39" s="145" t="s">
        <v>91</v>
      </c>
      <c r="H39" s="145">
        <v>1</v>
      </c>
      <c r="I39" s="145">
        <v>75438000000</v>
      </c>
      <c r="J39" s="145" t="s">
        <v>73</v>
      </c>
      <c r="K39" s="147">
        <v>1200000</v>
      </c>
      <c r="L39" s="145" t="s">
        <v>78</v>
      </c>
      <c r="M39" s="145" t="s">
        <v>92</v>
      </c>
      <c r="N39" s="145" t="s">
        <v>97</v>
      </c>
      <c r="O39" s="145" t="s">
        <v>37</v>
      </c>
      <c r="R39" s="57"/>
    </row>
    <row r="40" spans="1:18" s="27" customFormat="1" ht="12" thickBot="1">
      <c r="A40" s="146"/>
      <c r="B40" s="200"/>
      <c r="C40" s="146"/>
      <c r="D40" s="153"/>
      <c r="E40" s="146"/>
      <c r="F40" s="146"/>
      <c r="G40" s="146"/>
      <c r="H40" s="146"/>
      <c r="I40" s="146"/>
      <c r="J40" s="146"/>
      <c r="K40" s="141"/>
      <c r="L40" s="146"/>
      <c r="M40" s="146"/>
      <c r="N40" s="146"/>
      <c r="O40" s="146"/>
      <c r="R40" s="57"/>
    </row>
    <row r="41" spans="1:18" s="27" customFormat="1" ht="11.25">
      <c r="A41" s="145">
        <v>13</v>
      </c>
      <c r="B41" s="200"/>
      <c r="C41" s="145">
        <v>3319020</v>
      </c>
      <c r="D41" s="152" t="s">
        <v>103</v>
      </c>
      <c r="E41" s="145" t="s">
        <v>78</v>
      </c>
      <c r="F41" s="145">
        <v>642</v>
      </c>
      <c r="G41" s="145" t="s">
        <v>91</v>
      </c>
      <c r="H41" s="145">
        <v>1</v>
      </c>
      <c r="I41" s="145">
        <v>75438000000</v>
      </c>
      <c r="J41" s="145" t="s">
        <v>73</v>
      </c>
      <c r="K41" s="147">
        <v>400000</v>
      </c>
      <c r="L41" s="145" t="s">
        <v>78</v>
      </c>
      <c r="M41" s="145" t="s">
        <v>92</v>
      </c>
      <c r="N41" s="145" t="s">
        <v>80</v>
      </c>
      <c r="O41" s="145" t="s">
        <v>37</v>
      </c>
      <c r="R41" s="57"/>
    </row>
    <row r="42" spans="1:18" s="27" customFormat="1" ht="12" thickBot="1">
      <c r="A42" s="146"/>
      <c r="B42" s="200"/>
      <c r="C42" s="146"/>
      <c r="D42" s="153"/>
      <c r="E42" s="146"/>
      <c r="F42" s="146"/>
      <c r="G42" s="146"/>
      <c r="H42" s="146"/>
      <c r="I42" s="146"/>
      <c r="J42" s="146"/>
      <c r="K42" s="141"/>
      <c r="L42" s="146"/>
      <c r="M42" s="146"/>
      <c r="N42" s="146"/>
      <c r="O42" s="146"/>
      <c r="R42" s="57"/>
    </row>
    <row r="43" spans="1:18" s="27" customFormat="1" ht="33.75" customHeight="1">
      <c r="A43" s="145">
        <v>14</v>
      </c>
      <c r="B43" s="200"/>
      <c r="C43" s="145">
        <v>3319020</v>
      </c>
      <c r="D43" s="152" t="s">
        <v>104</v>
      </c>
      <c r="E43" s="145" t="s">
        <v>78</v>
      </c>
      <c r="F43" s="145">
        <v>642</v>
      </c>
      <c r="G43" s="145" t="s">
        <v>91</v>
      </c>
      <c r="H43" s="145">
        <v>1</v>
      </c>
      <c r="I43" s="145">
        <v>75438000000</v>
      </c>
      <c r="J43" s="145" t="s">
        <v>73</v>
      </c>
      <c r="K43" s="147">
        <v>400000</v>
      </c>
      <c r="L43" s="145" t="s">
        <v>78</v>
      </c>
      <c r="M43" s="145" t="s">
        <v>92</v>
      </c>
      <c r="N43" s="145" t="s">
        <v>80</v>
      </c>
      <c r="O43" s="145" t="s">
        <v>37</v>
      </c>
      <c r="R43" s="57"/>
    </row>
    <row r="44" spans="1:18" s="27" customFormat="1" ht="12" thickBot="1">
      <c r="A44" s="146"/>
      <c r="B44" s="200"/>
      <c r="C44" s="146"/>
      <c r="D44" s="153"/>
      <c r="E44" s="146"/>
      <c r="F44" s="146"/>
      <c r="G44" s="146"/>
      <c r="H44" s="146"/>
      <c r="I44" s="146"/>
      <c r="J44" s="146"/>
      <c r="K44" s="141"/>
      <c r="L44" s="146"/>
      <c r="M44" s="146"/>
      <c r="N44" s="146"/>
      <c r="O44" s="146"/>
      <c r="R44" s="57"/>
    </row>
    <row r="45" spans="1:18" s="27" customFormat="1" ht="11.25">
      <c r="A45" s="145">
        <v>15</v>
      </c>
      <c r="B45" s="200"/>
      <c r="C45" s="145">
        <v>3319020</v>
      </c>
      <c r="D45" s="152" t="s">
        <v>105</v>
      </c>
      <c r="E45" s="145" t="s">
        <v>78</v>
      </c>
      <c r="F45" s="145">
        <v>642</v>
      </c>
      <c r="G45" s="145" t="s">
        <v>91</v>
      </c>
      <c r="H45" s="145">
        <v>1</v>
      </c>
      <c r="I45" s="145">
        <v>75438000000</v>
      </c>
      <c r="J45" s="145" t="s">
        <v>73</v>
      </c>
      <c r="K45" s="147">
        <v>400000</v>
      </c>
      <c r="L45" s="145" t="s">
        <v>78</v>
      </c>
      <c r="M45" s="145" t="s">
        <v>92</v>
      </c>
      <c r="N45" s="145" t="s">
        <v>80</v>
      </c>
      <c r="O45" s="145" t="s">
        <v>37</v>
      </c>
      <c r="R45" s="57"/>
    </row>
    <row r="46" spans="1:18" s="27" customFormat="1" ht="12" thickBot="1">
      <c r="A46" s="146"/>
      <c r="B46" s="200"/>
      <c r="C46" s="146"/>
      <c r="D46" s="153"/>
      <c r="E46" s="146"/>
      <c r="F46" s="146"/>
      <c r="G46" s="146"/>
      <c r="H46" s="146"/>
      <c r="I46" s="146"/>
      <c r="J46" s="146"/>
      <c r="K46" s="141"/>
      <c r="L46" s="146"/>
      <c r="M46" s="146"/>
      <c r="N46" s="146"/>
      <c r="O46" s="146"/>
      <c r="R46" s="57"/>
    </row>
    <row r="47" spans="1:18" s="27" customFormat="1" ht="11.25">
      <c r="A47" s="145">
        <v>16</v>
      </c>
      <c r="B47" s="200"/>
      <c r="C47" s="145">
        <v>3319020</v>
      </c>
      <c r="D47" s="152" t="s">
        <v>106</v>
      </c>
      <c r="E47" s="145" t="s">
        <v>78</v>
      </c>
      <c r="F47" s="145">
        <v>642</v>
      </c>
      <c r="G47" s="145" t="s">
        <v>91</v>
      </c>
      <c r="H47" s="145">
        <v>1</v>
      </c>
      <c r="I47" s="145">
        <v>75438000000</v>
      </c>
      <c r="J47" s="145" t="s">
        <v>73</v>
      </c>
      <c r="K47" s="147">
        <v>200000</v>
      </c>
      <c r="L47" s="145" t="s">
        <v>78</v>
      </c>
      <c r="M47" s="145" t="s">
        <v>92</v>
      </c>
      <c r="N47" s="145" t="s">
        <v>80</v>
      </c>
      <c r="O47" s="145" t="s">
        <v>37</v>
      </c>
      <c r="R47" s="57"/>
    </row>
    <row r="48" spans="1:18" s="27" customFormat="1" ht="12" thickBot="1">
      <c r="A48" s="146"/>
      <c r="B48" s="200"/>
      <c r="C48" s="146"/>
      <c r="D48" s="153"/>
      <c r="E48" s="146"/>
      <c r="F48" s="146"/>
      <c r="G48" s="146"/>
      <c r="H48" s="146"/>
      <c r="I48" s="146"/>
      <c r="J48" s="146"/>
      <c r="K48" s="141"/>
      <c r="L48" s="146"/>
      <c r="M48" s="146"/>
      <c r="N48" s="146"/>
      <c r="O48" s="146"/>
      <c r="R48" s="57"/>
    </row>
    <row r="49" spans="1:18" s="27" customFormat="1" ht="11.25">
      <c r="A49" s="145">
        <v>17</v>
      </c>
      <c r="B49" s="200"/>
      <c r="C49" s="145">
        <v>3319020</v>
      </c>
      <c r="D49" s="152" t="s">
        <v>107</v>
      </c>
      <c r="E49" s="145" t="s">
        <v>78</v>
      </c>
      <c r="F49" s="145">
        <v>642</v>
      </c>
      <c r="G49" s="145" t="s">
        <v>91</v>
      </c>
      <c r="H49" s="145">
        <v>1</v>
      </c>
      <c r="I49" s="145">
        <v>75438000000</v>
      </c>
      <c r="J49" s="145" t="s">
        <v>73</v>
      </c>
      <c r="K49" s="147">
        <v>800000</v>
      </c>
      <c r="L49" s="145" t="s">
        <v>78</v>
      </c>
      <c r="M49" s="145" t="s">
        <v>92</v>
      </c>
      <c r="N49" s="145" t="s">
        <v>97</v>
      </c>
      <c r="O49" s="145" t="s">
        <v>37</v>
      </c>
      <c r="R49" s="57"/>
    </row>
    <row r="50" spans="1:18" s="27" customFormat="1" ht="12" thickBot="1">
      <c r="A50" s="146"/>
      <c r="B50" s="200"/>
      <c r="C50" s="146"/>
      <c r="D50" s="153"/>
      <c r="E50" s="146"/>
      <c r="F50" s="146"/>
      <c r="G50" s="146"/>
      <c r="H50" s="146"/>
      <c r="I50" s="146"/>
      <c r="J50" s="146"/>
      <c r="K50" s="141"/>
      <c r="L50" s="146"/>
      <c r="M50" s="146"/>
      <c r="N50" s="146"/>
      <c r="O50" s="146"/>
      <c r="R50" s="57"/>
    </row>
    <row r="51" spans="1:18" s="27" customFormat="1" ht="11.25">
      <c r="A51" s="145">
        <v>18</v>
      </c>
      <c r="B51" s="200"/>
      <c r="C51" s="145">
        <v>3319020</v>
      </c>
      <c r="D51" s="152" t="s">
        <v>108</v>
      </c>
      <c r="E51" s="145" t="s">
        <v>78</v>
      </c>
      <c r="F51" s="145">
        <v>642</v>
      </c>
      <c r="G51" s="145" t="s">
        <v>91</v>
      </c>
      <c r="H51" s="145">
        <v>1</v>
      </c>
      <c r="I51" s="145">
        <v>75438000000</v>
      </c>
      <c r="J51" s="145" t="s">
        <v>73</v>
      </c>
      <c r="K51" s="147">
        <v>100000</v>
      </c>
      <c r="L51" s="145" t="s">
        <v>78</v>
      </c>
      <c r="M51" s="145" t="s">
        <v>92</v>
      </c>
      <c r="N51" s="145" t="s">
        <v>80</v>
      </c>
      <c r="O51" s="145" t="s">
        <v>37</v>
      </c>
      <c r="R51" s="57"/>
    </row>
    <row r="52" spans="1:18" s="27" customFormat="1" ht="12" thickBot="1">
      <c r="A52" s="146"/>
      <c r="B52" s="200"/>
      <c r="C52" s="146"/>
      <c r="D52" s="153"/>
      <c r="E52" s="146"/>
      <c r="F52" s="146"/>
      <c r="G52" s="146"/>
      <c r="H52" s="146"/>
      <c r="I52" s="146"/>
      <c r="J52" s="146"/>
      <c r="K52" s="141"/>
      <c r="L52" s="146"/>
      <c r="M52" s="146"/>
      <c r="N52" s="146"/>
      <c r="O52" s="146"/>
      <c r="R52" s="57"/>
    </row>
    <row r="53" spans="1:18" s="27" customFormat="1" ht="11.25">
      <c r="A53" s="145">
        <v>19</v>
      </c>
      <c r="B53" s="200"/>
      <c r="C53" s="145">
        <v>3319020</v>
      </c>
      <c r="D53" s="152" t="s">
        <v>109</v>
      </c>
      <c r="E53" s="145" t="s">
        <v>78</v>
      </c>
      <c r="F53" s="145">
        <v>642</v>
      </c>
      <c r="G53" s="145" t="s">
        <v>91</v>
      </c>
      <c r="H53" s="145">
        <v>1</v>
      </c>
      <c r="I53" s="145">
        <v>75438000000</v>
      </c>
      <c r="J53" s="145" t="s">
        <v>73</v>
      </c>
      <c r="K53" s="147">
        <v>400000</v>
      </c>
      <c r="L53" s="145" t="s">
        <v>78</v>
      </c>
      <c r="M53" s="145" t="s">
        <v>92</v>
      </c>
      <c r="N53" s="145" t="s">
        <v>80</v>
      </c>
      <c r="O53" s="145" t="s">
        <v>37</v>
      </c>
      <c r="R53" s="57"/>
    </row>
    <row r="54" spans="1:18" s="27" customFormat="1" ht="12" thickBot="1">
      <c r="A54" s="146"/>
      <c r="B54" s="200"/>
      <c r="C54" s="146"/>
      <c r="D54" s="153"/>
      <c r="E54" s="146"/>
      <c r="F54" s="146"/>
      <c r="G54" s="146"/>
      <c r="H54" s="146"/>
      <c r="I54" s="146"/>
      <c r="J54" s="146"/>
      <c r="K54" s="141"/>
      <c r="L54" s="146"/>
      <c r="M54" s="146"/>
      <c r="N54" s="146"/>
      <c r="O54" s="146"/>
      <c r="R54" s="57"/>
    </row>
    <row r="55" spans="1:18" s="27" customFormat="1" ht="11.25">
      <c r="A55" s="145">
        <v>20</v>
      </c>
      <c r="B55" s="200"/>
      <c r="C55" s="145">
        <v>3319020</v>
      </c>
      <c r="D55" s="152" t="s">
        <v>110</v>
      </c>
      <c r="E55" s="145" t="s">
        <v>78</v>
      </c>
      <c r="F55" s="145">
        <v>642</v>
      </c>
      <c r="G55" s="145" t="s">
        <v>91</v>
      </c>
      <c r="H55" s="145">
        <v>1</v>
      </c>
      <c r="I55" s="145">
        <v>75438000000</v>
      </c>
      <c r="J55" s="145" t="s">
        <v>73</v>
      </c>
      <c r="K55" s="147">
        <v>200000</v>
      </c>
      <c r="L55" s="145" t="s">
        <v>78</v>
      </c>
      <c r="M55" s="145" t="s">
        <v>92</v>
      </c>
      <c r="N55" s="145" t="s">
        <v>80</v>
      </c>
      <c r="O55" s="145" t="s">
        <v>37</v>
      </c>
      <c r="R55" s="57"/>
    </row>
    <row r="56" spans="1:18" s="27" customFormat="1" ht="12" thickBot="1">
      <c r="A56" s="146"/>
      <c r="B56" s="200"/>
      <c r="C56" s="146"/>
      <c r="D56" s="153"/>
      <c r="E56" s="146"/>
      <c r="F56" s="146"/>
      <c r="G56" s="146"/>
      <c r="H56" s="146"/>
      <c r="I56" s="146"/>
      <c r="J56" s="146"/>
      <c r="K56" s="141"/>
      <c r="L56" s="146"/>
      <c r="M56" s="146"/>
      <c r="N56" s="146"/>
      <c r="O56" s="146"/>
      <c r="R56" s="57"/>
    </row>
    <row r="57" spans="1:18" s="27" customFormat="1" ht="22.5" customHeight="1">
      <c r="A57" s="145">
        <v>21</v>
      </c>
      <c r="B57" s="200"/>
      <c r="C57" s="145">
        <v>3319020</v>
      </c>
      <c r="D57" s="152" t="s">
        <v>111</v>
      </c>
      <c r="E57" s="145" t="s">
        <v>78</v>
      </c>
      <c r="F57" s="145">
        <v>642</v>
      </c>
      <c r="G57" s="145" t="s">
        <v>91</v>
      </c>
      <c r="H57" s="145">
        <v>1</v>
      </c>
      <c r="I57" s="145">
        <v>75438000000</v>
      </c>
      <c r="J57" s="145" t="s">
        <v>73</v>
      </c>
      <c r="K57" s="147">
        <v>200000</v>
      </c>
      <c r="L57" s="145" t="s">
        <v>78</v>
      </c>
      <c r="M57" s="145" t="s">
        <v>92</v>
      </c>
      <c r="N57" s="145" t="s">
        <v>80</v>
      </c>
      <c r="O57" s="145" t="s">
        <v>37</v>
      </c>
      <c r="R57" s="57"/>
    </row>
    <row r="58" spans="1:18" s="27" customFormat="1" ht="13.5" customHeight="1" thickBot="1">
      <c r="A58" s="146"/>
      <c r="B58" s="200"/>
      <c r="C58" s="146"/>
      <c r="D58" s="153"/>
      <c r="E58" s="146"/>
      <c r="F58" s="146"/>
      <c r="G58" s="146"/>
      <c r="H58" s="146"/>
      <c r="I58" s="146"/>
      <c r="J58" s="146"/>
      <c r="K58" s="141"/>
      <c r="L58" s="146"/>
      <c r="M58" s="146"/>
      <c r="N58" s="146"/>
      <c r="O58" s="146"/>
      <c r="R58" s="57"/>
    </row>
    <row r="59" spans="1:18" s="27" customFormat="1" ht="33.75" customHeight="1">
      <c r="A59" s="145">
        <v>22</v>
      </c>
      <c r="B59" s="200"/>
      <c r="C59" s="145">
        <v>3319020</v>
      </c>
      <c r="D59" s="152" t="s">
        <v>112</v>
      </c>
      <c r="E59" s="145" t="s">
        <v>78</v>
      </c>
      <c r="F59" s="145">
        <v>642</v>
      </c>
      <c r="G59" s="145" t="s">
        <v>91</v>
      </c>
      <c r="H59" s="145">
        <v>1</v>
      </c>
      <c r="I59" s="145">
        <v>75438000000</v>
      </c>
      <c r="J59" s="145" t="s">
        <v>73</v>
      </c>
      <c r="K59" s="147">
        <v>200000</v>
      </c>
      <c r="L59" s="145" t="s">
        <v>78</v>
      </c>
      <c r="M59" s="145" t="s">
        <v>92</v>
      </c>
      <c r="N59" s="145" t="s">
        <v>80</v>
      </c>
      <c r="O59" s="145" t="s">
        <v>37</v>
      </c>
      <c r="R59" s="57"/>
    </row>
    <row r="60" spans="1:18" s="27" customFormat="1" ht="13.5" customHeight="1" thickBot="1">
      <c r="A60" s="146"/>
      <c r="B60" s="146"/>
      <c r="C60" s="146"/>
      <c r="D60" s="153"/>
      <c r="E60" s="146"/>
      <c r="F60" s="146"/>
      <c r="G60" s="146"/>
      <c r="H60" s="146"/>
      <c r="I60" s="146"/>
      <c r="J60" s="146"/>
      <c r="K60" s="141"/>
      <c r="L60" s="146"/>
      <c r="M60" s="146"/>
      <c r="N60" s="146"/>
      <c r="O60" s="146"/>
      <c r="R60" s="57"/>
    </row>
    <row r="61" spans="1:18" s="27" customFormat="1" ht="34.5" thickBot="1">
      <c r="A61" s="69">
        <v>23</v>
      </c>
      <c r="B61" s="44" t="s">
        <v>539</v>
      </c>
      <c r="C61" s="44">
        <v>4560249</v>
      </c>
      <c r="D61" s="70" t="s">
        <v>578</v>
      </c>
      <c r="E61" s="44" t="s">
        <v>579</v>
      </c>
      <c r="F61" s="44">
        <v>642</v>
      </c>
      <c r="G61" s="44" t="s">
        <v>91</v>
      </c>
      <c r="H61" s="44">
        <v>18</v>
      </c>
      <c r="I61" s="82">
        <v>75438000000</v>
      </c>
      <c r="J61" s="80" t="s">
        <v>73</v>
      </c>
      <c r="K61" s="47">
        <v>4600000</v>
      </c>
      <c r="L61" s="44" t="s">
        <v>579</v>
      </c>
      <c r="M61" s="44" t="s">
        <v>92</v>
      </c>
      <c r="N61" s="44" t="s">
        <v>580</v>
      </c>
      <c r="O61" s="44" t="s">
        <v>37</v>
      </c>
      <c r="R61" s="57"/>
    </row>
    <row r="62" spans="1:18" s="27" customFormat="1" ht="57" thickBot="1">
      <c r="A62" s="69">
        <v>24</v>
      </c>
      <c r="B62" s="44" t="s">
        <v>539</v>
      </c>
      <c r="C62" s="44">
        <v>4560249</v>
      </c>
      <c r="D62" s="70" t="s">
        <v>583</v>
      </c>
      <c r="E62" s="44" t="s">
        <v>579</v>
      </c>
      <c r="F62" s="44">
        <v>643</v>
      </c>
      <c r="G62" s="44" t="s">
        <v>91</v>
      </c>
      <c r="H62" s="44">
        <v>18</v>
      </c>
      <c r="I62" s="82">
        <v>75438000000</v>
      </c>
      <c r="J62" s="80" t="s">
        <v>73</v>
      </c>
      <c r="K62" s="47">
        <v>40000000</v>
      </c>
      <c r="L62" s="44" t="s">
        <v>579</v>
      </c>
      <c r="M62" s="44" t="s">
        <v>92</v>
      </c>
      <c r="N62" s="44" t="s">
        <v>580</v>
      </c>
      <c r="O62" s="44" t="s">
        <v>37</v>
      </c>
      <c r="R62" s="57"/>
    </row>
    <row r="63" spans="1:18" ht="13.5" thickBot="1">
      <c r="A63" s="5"/>
      <c r="B63" s="3"/>
      <c r="C63" s="3"/>
      <c r="D63" s="6"/>
      <c r="E63" s="3"/>
      <c r="F63" s="3"/>
      <c r="G63" s="3"/>
      <c r="H63" s="3"/>
      <c r="I63" s="195" t="s">
        <v>88</v>
      </c>
      <c r="J63" s="196"/>
      <c r="K63" s="7">
        <f>SUM(K23:K62)</f>
        <v>56935000</v>
      </c>
      <c r="L63" s="3"/>
      <c r="M63" s="3"/>
      <c r="N63" s="3"/>
      <c r="O63" s="3"/>
      <c r="R63" s="4"/>
    </row>
    <row r="64" spans="1:18" ht="13.5" thickBot="1">
      <c r="A64" s="154" t="s">
        <v>114</v>
      </c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6"/>
      <c r="R64" s="4"/>
    </row>
    <row r="65" spans="1:18" s="27" customFormat="1" ht="45">
      <c r="A65" s="145">
        <v>25</v>
      </c>
      <c r="B65" s="145" t="s">
        <v>320</v>
      </c>
      <c r="C65" s="145">
        <v>8040020</v>
      </c>
      <c r="D65" s="150" t="s">
        <v>115</v>
      </c>
      <c r="E65" s="29" t="s">
        <v>116</v>
      </c>
      <c r="F65" s="145">
        <v>792</v>
      </c>
      <c r="G65" s="145" t="s">
        <v>94</v>
      </c>
      <c r="H65" s="145">
        <v>5</v>
      </c>
      <c r="I65" s="145">
        <v>75438000000</v>
      </c>
      <c r="J65" s="145" t="s">
        <v>73</v>
      </c>
      <c r="K65" s="147">
        <v>30000</v>
      </c>
      <c r="L65" s="145" t="s">
        <v>78</v>
      </c>
      <c r="M65" s="145" t="s">
        <v>321</v>
      </c>
      <c r="N65" s="145" t="s">
        <v>80</v>
      </c>
      <c r="O65" s="145" t="s">
        <v>37</v>
      </c>
      <c r="R65" s="57"/>
    </row>
    <row r="66" spans="1:18" s="27" customFormat="1" ht="23.25" thickBot="1">
      <c r="A66" s="146"/>
      <c r="B66" s="146"/>
      <c r="C66" s="146"/>
      <c r="D66" s="151"/>
      <c r="E66" s="23" t="s">
        <v>117</v>
      </c>
      <c r="F66" s="146"/>
      <c r="G66" s="146"/>
      <c r="H66" s="146"/>
      <c r="I66" s="146"/>
      <c r="J66" s="146"/>
      <c r="K66" s="141"/>
      <c r="L66" s="146"/>
      <c r="M66" s="146"/>
      <c r="N66" s="146"/>
      <c r="O66" s="146"/>
      <c r="R66" s="57"/>
    </row>
    <row r="67" spans="1:18" s="27" customFormat="1" ht="34.5" thickBot="1">
      <c r="A67" s="22">
        <v>26</v>
      </c>
      <c r="B67" s="23" t="s">
        <v>320</v>
      </c>
      <c r="C67" s="23">
        <v>8040020</v>
      </c>
      <c r="D67" s="26" t="s">
        <v>118</v>
      </c>
      <c r="E67" s="23" t="s">
        <v>119</v>
      </c>
      <c r="F67" s="23">
        <v>792</v>
      </c>
      <c r="G67" s="23" t="s">
        <v>94</v>
      </c>
      <c r="H67" s="23">
        <v>5</v>
      </c>
      <c r="I67" s="23">
        <v>75438000000</v>
      </c>
      <c r="J67" s="23" t="s">
        <v>119</v>
      </c>
      <c r="K67" s="25">
        <v>30000</v>
      </c>
      <c r="L67" s="23" t="s">
        <v>78</v>
      </c>
      <c r="M67" s="23" t="s">
        <v>348</v>
      </c>
      <c r="N67" s="23" t="s">
        <v>80</v>
      </c>
      <c r="O67" s="23" t="s">
        <v>37</v>
      </c>
      <c r="R67" s="57"/>
    </row>
    <row r="68" spans="1:18" s="27" customFormat="1" ht="22.5">
      <c r="A68" s="145">
        <v>27</v>
      </c>
      <c r="B68" s="145" t="s">
        <v>320</v>
      </c>
      <c r="C68" s="145">
        <v>8040040</v>
      </c>
      <c r="D68" s="51" t="s">
        <v>120</v>
      </c>
      <c r="E68" s="145" t="s">
        <v>119</v>
      </c>
      <c r="F68" s="145">
        <v>792</v>
      </c>
      <c r="G68" s="145" t="s">
        <v>94</v>
      </c>
      <c r="H68" s="50"/>
      <c r="I68" s="145">
        <v>75438000000</v>
      </c>
      <c r="J68" s="50" t="s">
        <v>119</v>
      </c>
      <c r="K68" s="53"/>
      <c r="L68" s="145" t="s">
        <v>78</v>
      </c>
      <c r="M68" s="145" t="s">
        <v>348</v>
      </c>
      <c r="N68" s="145" t="s">
        <v>80</v>
      </c>
      <c r="O68" s="145" t="s">
        <v>37</v>
      </c>
      <c r="R68" s="57"/>
    </row>
    <row r="69" spans="1:18" s="27" customFormat="1" ht="22.5">
      <c r="A69" s="200"/>
      <c r="B69" s="200"/>
      <c r="C69" s="200"/>
      <c r="D69" s="28" t="s">
        <v>121</v>
      </c>
      <c r="E69" s="200"/>
      <c r="F69" s="200"/>
      <c r="G69" s="200"/>
      <c r="H69" s="29">
        <v>10</v>
      </c>
      <c r="I69" s="200"/>
      <c r="J69" s="29"/>
      <c r="K69" s="30">
        <v>40000</v>
      </c>
      <c r="L69" s="200"/>
      <c r="M69" s="200"/>
      <c r="N69" s="200"/>
      <c r="O69" s="200"/>
      <c r="R69" s="57"/>
    </row>
    <row r="70" spans="1:18" s="27" customFormat="1" ht="11.25">
      <c r="A70" s="200"/>
      <c r="B70" s="200"/>
      <c r="C70" s="200"/>
      <c r="D70" s="28" t="s">
        <v>122</v>
      </c>
      <c r="E70" s="200"/>
      <c r="F70" s="200"/>
      <c r="G70" s="200"/>
      <c r="H70" s="29">
        <v>5</v>
      </c>
      <c r="I70" s="200"/>
      <c r="J70" s="29"/>
      <c r="K70" s="30">
        <v>10000</v>
      </c>
      <c r="L70" s="200"/>
      <c r="M70" s="200"/>
      <c r="N70" s="200"/>
      <c r="O70" s="200"/>
      <c r="R70" s="57"/>
    </row>
    <row r="71" spans="1:18" s="27" customFormat="1" ht="22.5">
      <c r="A71" s="200"/>
      <c r="B71" s="200"/>
      <c r="C71" s="200"/>
      <c r="D71" s="28" t="s">
        <v>123</v>
      </c>
      <c r="E71" s="200"/>
      <c r="F71" s="200"/>
      <c r="G71" s="200"/>
      <c r="H71" s="29">
        <v>2</v>
      </c>
      <c r="I71" s="200"/>
      <c r="J71" s="29"/>
      <c r="K71" s="30">
        <v>35000</v>
      </c>
      <c r="L71" s="200"/>
      <c r="M71" s="200"/>
      <c r="N71" s="200"/>
      <c r="O71" s="200"/>
      <c r="R71" s="57"/>
    </row>
    <row r="72" spans="1:18" s="27" customFormat="1" ht="34.5" thickBot="1">
      <c r="A72" s="146"/>
      <c r="B72" s="146"/>
      <c r="C72" s="146"/>
      <c r="D72" s="26" t="s">
        <v>124</v>
      </c>
      <c r="E72" s="146"/>
      <c r="F72" s="146"/>
      <c r="G72" s="146"/>
      <c r="H72" s="54">
        <v>20</v>
      </c>
      <c r="I72" s="146"/>
      <c r="J72" s="23"/>
      <c r="K72" s="25">
        <v>50000</v>
      </c>
      <c r="L72" s="146"/>
      <c r="M72" s="146"/>
      <c r="N72" s="146"/>
      <c r="O72" s="146"/>
      <c r="R72" s="57"/>
    </row>
    <row r="73" spans="1:18" s="27" customFormat="1" ht="22.5">
      <c r="A73" s="145">
        <v>28</v>
      </c>
      <c r="B73" s="145" t="s">
        <v>320</v>
      </c>
      <c r="C73" s="145">
        <v>8040040</v>
      </c>
      <c r="D73" s="51" t="s">
        <v>125</v>
      </c>
      <c r="E73" s="145" t="s">
        <v>119</v>
      </c>
      <c r="F73" s="145">
        <v>792</v>
      </c>
      <c r="G73" s="145" t="s">
        <v>94</v>
      </c>
      <c r="H73" s="50"/>
      <c r="I73" s="145">
        <v>75438000000</v>
      </c>
      <c r="J73" s="145" t="s">
        <v>73</v>
      </c>
      <c r="K73" s="53"/>
      <c r="L73" s="145" t="s">
        <v>78</v>
      </c>
      <c r="M73" s="145" t="s">
        <v>348</v>
      </c>
      <c r="N73" s="145" t="s">
        <v>80</v>
      </c>
      <c r="O73" s="145" t="s">
        <v>37</v>
      </c>
      <c r="R73" s="57"/>
    </row>
    <row r="74" spans="1:18" s="27" customFormat="1" ht="22.5">
      <c r="A74" s="200"/>
      <c r="B74" s="200"/>
      <c r="C74" s="200"/>
      <c r="D74" s="28" t="s">
        <v>126</v>
      </c>
      <c r="E74" s="200"/>
      <c r="F74" s="200"/>
      <c r="G74" s="200"/>
      <c r="H74" s="29">
        <v>40</v>
      </c>
      <c r="I74" s="200"/>
      <c r="J74" s="200"/>
      <c r="K74" s="30">
        <v>80000</v>
      </c>
      <c r="L74" s="200"/>
      <c r="M74" s="200"/>
      <c r="N74" s="200"/>
      <c r="O74" s="200"/>
      <c r="R74" s="57"/>
    </row>
    <row r="75" spans="1:18" s="27" customFormat="1" ht="22.5">
      <c r="A75" s="200"/>
      <c r="B75" s="200"/>
      <c r="C75" s="200"/>
      <c r="D75" s="28" t="s">
        <v>127</v>
      </c>
      <c r="E75" s="200"/>
      <c r="F75" s="200"/>
      <c r="G75" s="200"/>
      <c r="H75" s="29">
        <v>20</v>
      </c>
      <c r="I75" s="200"/>
      <c r="J75" s="200"/>
      <c r="K75" s="30">
        <v>40000</v>
      </c>
      <c r="L75" s="200"/>
      <c r="M75" s="200"/>
      <c r="N75" s="200"/>
      <c r="O75" s="200"/>
      <c r="R75" s="57"/>
    </row>
    <row r="76" spans="1:18" s="27" customFormat="1" ht="22.5">
      <c r="A76" s="200"/>
      <c r="B76" s="200"/>
      <c r="C76" s="200"/>
      <c r="D76" s="28" t="s">
        <v>128</v>
      </c>
      <c r="E76" s="200"/>
      <c r="F76" s="200"/>
      <c r="G76" s="200"/>
      <c r="H76" s="29">
        <v>20</v>
      </c>
      <c r="I76" s="200"/>
      <c r="J76" s="200"/>
      <c r="K76" s="30">
        <v>50000</v>
      </c>
      <c r="L76" s="200"/>
      <c r="M76" s="200"/>
      <c r="N76" s="200"/>
      <c r="O76" s="200"/>
      <c r="R76" s="57"/>
    </row>
    <row r="77" spans="1:18" s="27" customFormat="1" ht="45">
      <c r="A77" s="200"/>
      <c r="B77" s="200"/>
      <c r="C77" s="200"/>
      <c r="D77" s="28" t="s">
        <v>129</v>
      </c>
      <c r="E77" s="200"/>
      <c r="F77" s="200"/>
      <c r="G77" s="200"/>
      <c r="H77" s="29">
        <v>4</v>
      </c>
      <c r="I77" s="200"/>
      <c r="J77" s="200"/>
      <c r="K77" s="30">
        <v>10000</v>
      </c>
      <c r="L77" s="200"/>
      <c r="M77" s="200"/>
      <c r="N77" s="200"/>
      <c r="O77" s="200"/>
      <c r="R77" s="57"/>
    </row>
    <row r="78" spans="1:18" s="27" customFormat="1" ht="12.75" customHeight="1">
      <c r="A78" s="200"/>
      <c r="B78" s="200"/>
      <c r="C78" s="200"/>
      <c r="D78" s="28" t="s">
        <v>130</v>
      </c>
      <c r="E78" s="200"/>
      <c r="F78" s="200"/>
      <c r="G78" s="200"/>
      <c r="H78" s="29">
        <v>5</v>
      </c>
      <c r="I78" s="200"/>
      <c r="J78" s="200"/>
      <c r="K78" s="30">
        <v>10000</v>
      </c>
      <c r="L78" s="200"/>
      <c r="M78" s="200"/>
      <c r="N78" s="200"/>
      <c r="O78" s="200"/>
      <c r="R78" s="57"/>
    </row>
    <row r="79" spans="1:18" s="27" customFormat="1" ht="34.5" thickBot="1">
      <c r="A79" s="146"/>
      <c r="B79" s="146"/>
      <c r="C79" s="146"/>
      <c r="D79" s="26" t="s">
        <v>131</v>
      </c>
      <c r="E79" s="146"/>
      <c r="F79" s="146"/>
      <c r="G79" s="146"/>
      <c r="H79" s="54">
        <v>10</v>
      </c>
      <c r="I79" s="146"/>
      <c r="J79" s="146"/>
      <c r="K79" s="25">
        <v>30000</v>
      </c>
      <c r="L79" s="146"/>
      <c r="M79" s="146"/>
      <c r="N79" s="146"/>
      <c r="O79" s="146"/>
      <c r="R79" s="57"/>
    </row>
    <row r="80" spans="1:18" s="27" customFormat="1" ht="34.5" thickBot="1">
      <c r="A80" s="22">
        <v>29</v>
      </c>
      <c r="B80" s="23" t="s">
        <v>320</v>
      </c>
      <c r="C80" s="23">
        <v>8040040</v>
      </c>
      <c r="D80" s="26" t="s">
        <v>132</v>
      </c>
      <c r="E80" s="23" t="s">
        <v>119</v>
      </c>
      <c r="F80" s="23">
        <v>792</v>
      </c>
      <c r="G80" s="23" t="s">
        <v>94</v>
      </c>
      <c r="H80" s="23">
        <v>3</v>
      </c>
      <c r="I80" s="23">
        <v>75438000000</v>
      </c>
      <c r="J80" s="23" t="s">
        <v>119</v>
      </c>
      <c r="K80" s="25">
        <v>45000</v>
      </c>
      <c r="L80" s="23" t="s">
        <v>78</v>
      </c>
      <c r="M80" s="23" t="s">
        <v>323</v>
      </c>
      <c r="N80" s="23" t="s">
        <v>80</v>
      </c>
      <c r="O80" s="23" t="s">
        <v>37</v>
      </c>
      <c r="R80" s="57"/>
    </row>
    <row r="81" spans="1:18" s="27" customFormat="1" ht="34.5" thickBot="1">
      <c r="A81" s="22">
        <v>30</v>
      </c>
      <c r="B81" s="23" t="s">
        <v>320</v>
      </c>
      <c r="C81" s="23">
        <v>8040020</v>
      </c>
      <c r="D81" s="26" t="s">
        <v>133</v>
      </c>
      <c r="E81" s="23" t="s">
        <v>119</v>
      </c>
      <c r="F81" s="23">
        <v>792</v>
      </c>
      <c r="G81" s="23" t="s">
        <v>94</v>
      </c>
      <c r="H81" s="23">
        <v>90</v>
      </c>
      <c r="I81" s="23">
        <v>75438000000</v>
      </c>
      <c r="J81" s="23" t="s">
        <v>119</v>
      </c>
      <c r="K81" s="25">
        <v>200000</v>
      </c>
      <c r="L81" s="23" t="s">
        <v>78</v>
      </c>
      <c r="M81" s="23" t="s">
        <v>348</v>
      </c>
      <c r="N81" s="23" t="s">
        <v>80</v>
      </c>
      <c r="O81" s="23" t="s">
        <v>37</v>
      </c>
      <c r="R81" s="57"/>
    </row>
    <row r="82" spans="1:18" s="27" customFormat="1" ht="45">
      <c r="A82" s="145">
        <v>31</v>
      </c>
      <c r="B82" s="145" t="s">
        <v>320</v>
      </c>
      <c r="C82" s="145">
        <v>8040020</v>
      </c>
      <c r="D82" s="28" t="s">
        <v>134</v>
      </c>
      <c r="E82" s="29" t="s">
        <v>119</v>
      </c>
      <c r="F82" s="145">
        <v>792</v>
      </c>
      <c r="G82" s="145" t="s">
        <v>94</v>
      </c>
      <c r="H82" s="29"/>
      <c r="I82" s="145">
        <v>75438000000</v>
      </c>
      <c r="J82" s="29" t="s">
        <v>119</v>
      </c>
      <c r="K82" s="30"/>
      <c r="L82" s="145" t="s">
        <v>78</v>
      </c>
      <c r="M82" s="29" t="s">
        <v>348</v>
      </c>
      <c r="N82" s="145" t="s">
        <v>80</v>
      </c>
      <c r="O82" s="145" t="s">
        <v>37</v>
      </c>
      <c r="R82" s="57"/>
    </row>
    <row r="83" spans="1:18" s="27" customFormat="1" ht="22.5" customHeight="1">
      <c r="A83" s="200"/>
      <c r="B83" s="200"/>
      <c r="C83" s="200"/>
      <c r="D83" s="28" t="s">
        <v>135</v>
      </c>
      <c r="E83" s="29"/>
      <c r="F83" s="200"/>
      <c r="G83" s="200"/>
      <c r="H83" s="29">
        <v>10</v>
      </c>
      <c r="I83" s="200"/>
      <c r="J83" s="29"/>
      <c r="K83" s="30">
        <v>25000</v>
      </c>
      <c r="L83" s="200"/>
      <c r="M83" s="29"/>
      <c r="N83" s="200"/>
      <c r="O83" s="200"/>
      <c r="R83" s="57"/>
    </row>
    <row r="84" spans="1:18" s="27" customFormat="1" ht="22.5">
      <c r="A84" s="200"/>
      <c r="B84" s="200"/>
      <c r="C84" s="200"/>
      <c r="D84" s="28" t="s">
        <v>136</v>
      </c>
      <c r="F84" s="200"/>
      <c r="G84" s="200"/>
      <c r="H84" s="29">
        <v>10</v>
      </c>
      <c r="I84" s="200"/>
      <c r="J84" s="29"/>
      <c r="K84" s="30">
        <v>25000</v>
      </c>
      <c r="L84" s="200"/>
      <c r="M84" s="72"/>
      <c r="N84" s="200"/>
      <c r="O84" s="200"/>
      <c r="R84" s="57"/>
    </row>
    <row r="85" spans="1:18" s="27" customFormat="1" ht="22.5">
      <c r="A85" s="200"/>
      <c r="B85" s="200"/>
      <c r="C85" s="200"/>
      <c r="D85" s="28" t="s">
        <v>137</v>
      </c>
      <c r="E85" s="28"/>
      <c r="F85" s="200"/>
      <c r="G85" s="200"/>
      <c r="H85" s="29">
        <v>5</v>
      </c>
      <c r="I85" s="200"/>
      <c r="J85" s="29"/>
      <c r="K85" s="30">
        <v>15000</v>
      </c>
      <c r="L85" s="200"/>
      <c r="M85" s="29"/>
      <c r="N85" s="200"/>
      <c r="O85" s="200"/>
      <c r="R85" s="57"/>
    </row>
    <row r="86" spans="1:18" s="27" customFormat="1" ht="30.75" customHeight="1">
      <c r="A86" s="200"/>
      <c r="B86" s="200"/>
      <c r="C86" s="200"/>
      <c r="D86" s="28" t="s">
        <v>138</v>
      </c>
      <c r="E86" s="28"/>
      <c r="F86" s="200"/>
      <c r="G86" s="200"/>
      <c r="H86" s="29">
        <v>2</v>
      </c>
      <c r="I86" s="200"/>
      <c r="J86" s="29"/>
      <c r="K86" s="30">
        <v>10000</v>
      </c>
      <c r="L86" s="200"/>
      <c r="M86" s="29"/>
      <c r="N86" s="200"/>
      <c r="O86" s="200"/>
      <c r="R86" s="57"/>
    </row>
    <row r="87" spans="1:18" s="27" customFormat="1" ht="33.75">
      <c r="A87" s="200"/>
      <c r="B87" s="200"/>
      <c r="C87" s="200"/>
      <c r="D87" s="28" t="s">
        <v>139</v>
      </c>
      <c r="E87" s="28"/>
      <c r="F87" s="200"/>
      <c r="G87" s="200"/>
      <c r="H87" s="29">
        <v>5</v>
      </c>
      <c r="I87" s="200"/>
      <c r="J87" s="29"/>
      <c r="K87" s="30">
        <v>10000</v>
      </c>
      <c r="L87" s="200"/>
      <c r="M87" s="29"/>
      <c r="N87" s="200"/>
      <c r="O87" s="200"/>
      <c r="R87" s="57"/>
    </row>
    <row r="88" spans="1:18" s="27" customFormat="1" ht="33.75">
      <c r="A88" s="200"/>
      <c r="B88" s="200"/>
      <c r="C88" s="200"/>
      <c r="D88" s="28" t="s">
        <v>140</v>
      </c>
      <c r="E88" s="28"/>
      <c r="F88" s="200"/>
      <c r="G88" s="200"/>
      <c r="H88" s="29">
        <v>2</v>
      </c>
      <c r="I88" s="200"/>
      <c r="J88" s="29"/>
      <c r="K88" s="30">
        <v>35000</v>
      </c>
      <c r="L88" s="200"/>
      <c r="M88" s="29"/>
      <c r="N88" s="200"/>
      <c r="O88" s="200"/>
      <c r="R88" s="57"/>
    </row>
    <row r="89" spans="1:18" s="27" customFormat="1" ht="22.5">
      <c r="A89" s="200"/>
      <c r="B89" s="200"/>
      <c r="C89" s="200"/>
      <c r="D89" s="28" t="s">
        <v>141</v>
      </c>
      <c r="E89" s="28"/>
      <c r="F89" s="200"/>
      <c r="G89" s="200"/>
      <c r="H89" s="29">
        <v>5</v>
      </c>
      <c r="I89" s="200"/>
      <c r="J89" s="29"/>
      <c r="K89" s="30">
        <v>15000</v>
      </c>
      <c r="L89" s="200"/>
      <c r="M89" s="29"/>
      <c r="N89" s="200"/>
      <c r="O89" s="200"/>
      <c r="R89" s="57"/>
    </row>
    <row r="90" spans="1:18" s="27" customFormat="1" ht="22.5">
      <c r="A90" s="200"/>
      <c r="B90" s="200"/>
      <c r="C90" s="200"/>
      <c r="D90" s="28" t="s">
        <v>142</v>
      </c>
      <c r="E90" s="28"/>
      <c r="F90" s="200"/>
      <c r="G90" s="200"/>
      <c r="H90" s="29">
        <v>45</v>
      </c>
      <c r="I90" s="200"/>
      <c r="J90" s="29"/>
      <c r="K90" s="30">
        <v>100000</v>
      </c>
      <c r="L90" s="200"/>
      <c r="M90" s="29"/>
      <c r="N90" s="200"/>
      <c r="O90" s="200"/>
      <c r="R90" s="57"/>
    </row>
    <row r="91" spans="1:18" s="27" customFormat="1" ht="23.25" thickBot="1">
      <c r="A91" s="200"/>
      <c r="B91" s="200"/>
      <c r="C91" s="200"/>
      <c r="D91" s="28" t="s">
        <v>143</v>
      </c>
      <c r="E91" s="28"/>
      <c r="F91" s="200"/>
      <c r="G91" s="200"/>
      <c r="H91" s="52">
        <v>1</v>
      </c>
      <c r="I91" s="200"/>
      <c r="J91" s="29"/>
      <c r="K91" s="30">
        <v>10000</v>
      </c>
      <c r="L91" s="200"/>
      <c r="M91" s="29"/>
      <c r="N91" s="200"/>
      <c r="O91" s="200"/>
      <c r="R91" s="57"/>
    </row>
    <row r="92" spans="1:18" s="27" customFormat="1" ht="11.25">
      <c r="A92" s="145">
        <v>32</v>
      </c>
      <c r="B92" s="145" t="s">
        <v>320</v>
      </c>
      <c r="C92" s="145">
        <v>8040020</v>
      </c>
      <c r="D92" s="150" t="s">
        <v>144</v>
      </c>
      <c r="E92" s="145" t="s">
        <v>119</v>
      </c>
      <c r="F92" s="145">
        <v>792</v>
      </c>
      <c r="G92" s="145" t="s">
        <v>94</v>
      </c>
      <c r="H92" s="145" t="s">
        <v>78</v>
      </c>
      <c r="I92" s="50">
        <v>75438000000</v>
      </c>
      <c r="J92" s="50" t="s">
        <v>324</v>
      </c>
      <c r="K92" s="147">
        <v>250000</v>
      </c>
      <c r="L92" s="145" t="s">
        <v>78</v>
      </c>
      <c r="M92" s="145" t="s">
        <v>348</v>
      </c>
      <c r="N92" s="145" t="s">
        <v>80</v>
      </c>
      <c r="O92" s="145" t="s">
        <v>37</v>
      </c>
      <c r="R92" s="57"/>
    </row>
    <row r="93" spans="1:18" s="27" customFormat="1" ht="22.5">
      <c r="A93" s="200"/>
      <c r="B93" s="200"/>
      <c r="C93" s="200"/>
      <c r="D93" s="202"/>
      <c r="E93" s="200"/>
      <c r="F93" s="200"/>
      <c r="G93" s="200"/>
      <c r="H93" s="200"/>
      <c r="I93" s="29" t="s">
        <v>554</v>
      </c>
      <c r="J93" s="29" t="s">
        <v>325</v>
      </c>
      <c r="K93" s="143"/>
      <c r="L93" s="200"/>
      <c r="M93" s="200"/>
      <c r="N93" s="200"/>
      <c r="O93" s="200"/>
      <c r="R93" s="57"/>
    </row>
    <row r="94" spans="1:18" s="27" customFormat="1" ht="12" thickBot="1">
      <c r="A94" s="146"/>
      <c r="B94" s="146"/>
      <c r="C94" s="146"/>
      <c r="D94" s="151"/>
      <c r="E94" s="146"/>
      <c r="F94" s="146"/>
      <c r="G94" s="146"/>
      <c r="H94" s="146"/>
      <c r="I94" s="23">
        <v>40260000000</v>
      </c>
      <c r="J94" s="23" t="s">
        <v>326</v>
      </c>
      <c r="K94" s="141"/>
      <c r="L94" s="146"/>
      <c r="M94" s="146"/>
      <c r="N94" s="146"/>
      <c r="O94" s="146"/>
      <c r="R94" s="57"/>
    </row>
    <row r="95" spans="1:18" s="27" customFormat="1" ht="45.75" thickBot="1">
      <c r="A95" s="22">
        <v>33</v>
      </c>
      <c r="B95" s="23" t="s">
        <v>327</v>
      </c>
      <c r="C95" s="23">
        <v>7260000</v>
      </c>
      <c r="D95" s="26" t="s">
        <v>145</v>
      </c>
      <c r="E95" s="23" t="s">
        <v>119</v>
      </c>
      <c r="F95" s="23">
        <v>792</v>
      </c>
      <c r="G95" s="23" t="s">
        <v>94</v>
      </c>
      <c r="H95" s="23">
        <v>10</v>
      </c>
      <c r="I95" s="23" t="s">
        <v>119</v>
      </c>
      <c r="J95" s="23" t="s">
        <v>119</v>
      </c>
      <c r="K95" s="25">
        <v>10000</v>
      </c>
      <c r="L95" s="23" t="s">
        <v>78</v>
      </c>
      <c r="M95" s="23" t="s">
        <v>79</v>
      </c>
      <c r="N95" s="23" t="s">
        <v>80</v>
      </c>
      <c r="O95" s="23" t="s">
        <v>37</v>
      </c>
      <c r="R95" s="57"/>
    </row>
    <row r="96" spans="1:18" s="27" customFormat="1" ht="23.25" thickBot="1">
      <c r="A96" s="22">
        <v>34</v>
      </c>
      <c r="B96" s="23" t="s">
        <v>328</v>
      </c>
      <c r="C96" s="23">
        <v>17618</v>
      </c>
      <c r="D96" s="26" t="s">
        <v>146</v>
      </c>
      <c r="E96" s="23" t="s">
        <v>119</v>
      </c>
      <c r="F96" s="23">
        <v>792</v>
      </c>
      <c r="G96" s="23" t="s">
        <v>94</v>
      </c>
      <c r="H96" s="23">
        <v>2</v>
      </c>
      <c r="I96" s="23">
        <v>75438000000</v>
      </c>
      <c r="J96" s="23" t="s">
        <v>329</v>
      </c>
      <c r="K96" s="25">
        <v>15000</v>
      </c>
      <c r="L96" s="23" t="s">
        <v>78</v>
      </c>
      <c r="M96" s="23" t="s">
        <v>79</v>
      </c>
      <c r="N96" s="23" t="s">
        <v>80</v>
      </c>
      <c r="O96" s="23" t="s">
        <v>37</v>
      </c>
      <c r="R96" s="57"/>
    </row>
    <row r="97" spans="1:18" s="27" customFormat="1" ht="22.5">
      <c r="A97" s="145">
        <v>35</v>
      </c>
      <c r="B97" s="145" t="s">
        <v>330</v>
      </c>
      <c r="C97" s="145">
        <v>142010</v>
      </c>
      <c r="D97" s="206" t="s">
        <v>147</v>
      </c>
      <c r="E97" s="145" t="s">
        <v>78</v>
      </c>
      <c r="F97" s="145" t="s">
        <v>78</v>
      </c>
      <c r="G97" s="145" t="s">
        <v>78</v>
      </c>
      <c r="H97" s="145" t="s">
        <v>78</v>
      </c>
      <c r="I97" s="145">
        <v>75438000000</v>
      </c>
      <c r="J97" s="145" t="s">
        <v>68</v>
      </c>
      <c r="K97" s="147">
        <v>65000</v>
      </c>
      <c r="L97" s="145" t="s">
        <v>78</v>
      </c>
      <c r="M97" s="145" t="s">
        <v>79</v>
      </c>
      <c r="N97" s="29" t="s">
        <v>80</v>
      </c>
      <c r="O97" s="145" t="s">
        <v>37</v>
      </c>
      <c r="R97" s="57"/>
    </row>
    <row r="98" spans="1:18" s="27" customFormat="1" ht="12" thickBot="1">
      <c r="A98" s="146"/>
      <c r="B98" s="146"/>
      <c r="C98" s="146"/>
      <c r="D98" s="207"/>
      <c r="E98" s="146"/>
      <c r="F98" s="146"/>
      <c r="G98" s="146"/>
      <c r="H98" s="146"/>
      <c r="I98" s="146"/>
      <c r="J98" s="146"/>
      <c r="K98" s="141"/>
      <c r="L98" s="146"/>
      <c r="M98" s="146"/>
      <c r="N98" s="23"/>
      <c r="O98" s="146"/>
      <c r="R98" s="57"/>
    </row>
    <row r="99" spans="1:18" s="27" customFormat="1" ht="22.5">
      <c r="A99" s="145">
        <v>36</v>
      </c>
      <c r="B99" s="145" t="s">
        <v>331</v>
      </c>
      <c r="C99" s="145">
        <v>9010000</v>
      </c>
      <c r="D99" s="206" t="s">
        <v>148</v>
      </c>
      <c r="E99" s="145" t="s">
        <v>78</v>
      </c>
      <c r="F99" s="145" t="s">
        <v>78</v>
      </c>
      <c r="G99" s="145" t="s">
        <v>78</v>
      </c>
      <c r="H99" s="145" t="s">
        <v>78</v>
      </c>
      <c r="I99" s="145">
        <v>75438000000</v>
      </c>
      <c r="J99" s="145" t="s">
        <v>68</v>
      </c>
      <c r="K99" s="147">
        <v>250000</v>
      </c>
      <c r="L99" s="145" t="s">
        <v>78</v>
      </c>
      <c r="M99" s="145" t="s">
        <v>79</v>
      </c>
      <c r="N99" s="29" t="s">
        <v>80</v>
      </c>
      <c r="O99" s="145" t="s">
        <v>37</v>
      </c>
      <c r="R99" s="57"/>
    </row>
    <row r="100" spans="1:18" s="27" customFormat="1" ht="12" thickBot="1">
      <c r="A100" s="146"/>
      <c r="B100" s="146"/>
      <c r="C100" s="146"/>
      <c r="D100" s="207"/>
      <c r="E100" s="146"/>
      <c r="F100" s="146"/>
      <c r="G100" s="146"/>
      <c r="H100" s="146"/>
      <c r="I100" s="146"/>
      <c r="J100" s="146"/>
      <c r="K100" s="141"/>
      <c r="L100" s="146"/>
      <c r="M100" s="146"/>
      <c r="N100" s="23"/>
      <c r="O100" s="146"/>
      <c r="R100" s="57"/>
    </row>
    <row r="101" spans="1:18" s="27" customFormat="1" ht="57.75" customHeight="1">
      <c r="A101" s="145">
        <v>37</v>
      </c>
      <c r="B101" s="145" t="s">
        <v>332</v>
      </c>
      <c r="C101" s="145">
        <v>8514010</v>
      </c>
      <c r="D101" s="150" t="s">
        <v>149</v>
      </c>
      <c r="E101" s="150" t="s">
        <v>150</v>
      </c>
      <c r="F101" s="145">
        <v>796</v>
      </c>
      <c r="G101" s="145" t="s">
        <v>77</v>
      </c>
      <c r="H101" s="145">
        <v>200</v>
      </c>
      <c r="I101" s="145" t="s">
        <v>78</v>
      </c>
      <c r="J101" s="145" t="s">
        <v>333</v>
      </c>
      <c r="K101" s="147">
        <v>4000000</v>
      </c>
      <c r="L101" s="145" t="s">
        <v>78</v>
      </c>
      <c r="M101" s="145" t="s">
        <v>348</v>
      </c>
      <c r="N101" s="145" t="s">
        <v>80</v>
      </c>
      <c r="O101" s="145" t="s">
        <v>37</v>
      </c>
      <c r="R101" s="57"/>
    </row>
    <row r="102" spans="1:18" s="27" customFormat="1" ht="12" thickBot="1">
      <c r="A102" s="146"/>
      <c r="B102" s="146"/>
      <c r="C102" s="146"/>
      <c r="D102" s="151"/>
      <c r="E102" s="151"/>
      <c r="F102" s="146"/>
      <c r="G102" s="146"/>
      <c r="H102" s="146"/>
      <c r="I102" s="146"/>
      <c r="J102" s="146"/>
      <c r="K102" s="141"/>
      <c r="L102" s="146"/>
      <c r="M102" s="146"/>
      <c r="N102" s="146"/>
      <c r="O102" s="146"/>
      <c r="R102" s="57"/>
    </row>
    <row r="103" spans="1:18" s="27" customFormat="1" ht="33.75" customHeight="1">
      <c r="A103" s="145">
        <v>38</v>
      </c>
      <c r="B103" s="145" t="s">
        <v>332</v>
      </c>
      <c r="C103" s="145">
        <v>9241020</v>
      </c>
      <c r="D103" s="150" t="s">
        <v>151</v>
      </c>
      <c r="E103" s="145" t="s">
        <v>119</v>
      </c>
      <c r="F103" s="145">
        <v>796</v>
      </c>
      <c r="G103" s="145" t="s">
        <v>77</v>
      </c>
      <c r="H103" s="145">
        <v>20</v>
      </c>
      <c r="I103" s="145">
        <v>75438000000</v>
      </c>
      <c r="J103" s="145" t="s">
        <v>68</v>
      </c>
      <c r="K103" s="147">
        <v>1100000</v>
      </c>
      <c r="L103" s="145" t="s">
        <v>78</v>
      </c>
      <c r="M103" s="145" t="s">
        <v>348</v>
      </c>
      <c r="N103" s="29" t="s">
        <v>80</v>
      </c>
      <c r="O103" s="145" t="s">
        <v>37</v>
      </c>
      <c r="R103" s="57"/>
    </row>
    <row r="104" spans="1:18" s="27" customFormat="1" ht="12" thickBot="1">
      <c r="A104" s="146"/>
      <c r="B104" s="146"/>
      <c r="C104" s="146"/>
      <c r="D104" s="151"/>
      <c r="E104" s="146"/>
      <c r="F104" s="146"/>
      <c r="G104" s="146"/>
      <c r="H104" s="146"/>
      <c r="I104" s="146"/>
      <c r="J104" s="146"/>
      <c r="K104" s="141"/>
      <c r="L104" s="146"/>
      <c r="M104" s="146"/>
      <c r="N104" s="23"/>
      <c r="O104" s="146"/>
      <c r="R104" s="57"/>
    </row>
    <row r="105" spans="1:18" s="27" customFormat="1" ht="23.25" thickBot="1">
      <c r="A105" s="22">
        <v>39</v>
      </c>
      <c r="B105" s="31" t="s">
        <v>337</v>
      </c>
      <c r="C105" s="23">
        <v>7414000</v>
      </c>
      <c r="D105" s="26" t="s">
        <v>152</v>
      </c>
      <c r="E105" s="23" t="s">
        <v>119</v>
      </c>
      <c r="F105" s="23" t="s">
        <v>78</v>
      </c>
      <c r="G105" s="23" t="s">
        <v>78</v>
      </c>
      <c r="H105" s="23" t="s">
        <v>78</v>
      </c>
      <c r="I105" s="23">
        <v>75438000000</v>
      </c>
      <c r="J105" s="23" t="s">
        <v>68</v>
      </c>
      <c r="K105" s="25">
        <v>1000000</v>
      </c>
      <c r="L105" s="23" t="s">
        <v>78</v>
      </c>
      <c r="M105" s="23" t="s">
        <v>348</v>
      </c>
      <c r="N105" s="23" t="s">
        <v>80</v>
      </c>
      <c r="O105" s="23" t="s">
        <v>37</v>
      </c>
      <c r="R105" s="57"/>
    </row>
    <row r="106" spans="1:18" ht="15.75" thickBot="1">
      <c r="A106" s="5"/>
      <c r="B106" s="3"/>
      <c r="C106" s="3"/>
      <c r="D106" s="2"/>
      <c r="E106" s="3"/>
      <c r="F106" s="3"/>
      <c r="G106" s="3"/>
      <c r="H106" s="3"/>
      <c r="I106" s="236" t="s">
        <v>88</v>
      </c>
      <c r="J106" s="237"/>
      <c r="K106" s="7">
        <f>SUM(K65:K105)</f>
        <v>7595000</v>
      </c>
      <c r="L106" s="3"/>
      <c r="M106" s="3"/>
      <c r="N106" s="3"/>
      <c r="O106" s="3"/>
      <c r="R106" s="4"/>
    </row>
    <row r="107" spans="1:18" ht="13.5" thickBot="1">
      <c r="A107" s="154" t="s">
        <v>153</v>
      </c>
      <c r="B107" s="155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6"/>
      <c r="R107" s="4"/>
    </row>
    <row r="108" spans="1:18" s="27" customFormat="1" ht="34.5" thickBot="1">
      <c r="A108" s="22">
        <v>40</v>
      </c>
      <c r="B108" s="23" t="s">
        <v>338</v>
      </c>
      <c r="C108" s="23">
        <v>4523502</v>
      </c>
      <c r="D108" s="26" t="s">
        <v>154</v>
      </c>
      <c r="E108" s="26" t="s">
        <v>155</v>
      </c>
      <c r="F108" s="23">
        <v>796</v>
      </c>
      <c r="G108" s="23" t="s">
        <v>77</v>
      </c>
      <c r="H108" s="23" t="s">
        <v>334</v>
      </c>
      <c r="I108" s="23">
        <v>75438000000</v>
      </c>
      <c r="J108" s="23" t="s">
        <v>68</v>
      </c>
      <c r="K108" s="25">
        <v>193284</v>
      </c>
      <c r="L108" s="23" t="s">
        <v>378</v>
      </c>
      <c r="M108" s="23" t="s">
        <v>339</v>
      </c>
      <c r="N108" s="23" t="s">
        <v>80</v>
      </c>
      <c r="O108" s="23" t="s">
        <v>37</v>
      </c>
      <c r="R108" s="57"/>
    </row>
    <row r="109" spans="1:18" s="27" customFormat="1" ht="34.5" thickBot="1">
      <c r="A109" s="22">
        <v>41</v>
      </c>
      <c r="B109" s="23" t="s">
        <v>335</v>
      </c>
      <c r="C109" s="23">
        <v>6412</v>
      </c>
      <c r="D109" s="26" t="s">
        <v>156</v>
      </c>
      <c r="E109" s="26" t="s">
        <v>157</v>
      </c>
      <c r="F109" s="23">
        <v>796</v>
      </c>
      <c r="G109" s="23" t="s">
        <v>77</v>
      </c>
      <c r="H109" s="23" t="s">
        <v>334</v>
      </c>
      <c r="I109" s="23">
        <v>75438000000</v>
      </c>
      <c r="J109" s="23" t="s">
        <v>68</v>
      </c>
      <c r="K109" s="25">
        <v>467280</v>
      </c>
      <c r="L109" s="23" t="s">
        <v>378</v>
      </c>
      <c r="M109" s="23" t="s">
        <v>336</v>
      </c>
      <c r="N109" s="23" t="s">
        <v>80</v>
      </c>
      <c r="O109" s="23" t="s">
        <v>37</v>
      </c>
      <c r="R109" s="57"/>
    </row>
    <row r="110" spans="1:18" s="71" customFormat="1" ht="57" thickBot="1">
      <c r="A110" s="69">
        <v>42</v>
      </c>
      <c r="B110" s="44" t="s">
        <v>335</v>
      </c>
      <c r="C110" s="44">
        <v>7499</v>
      </c>
      <c r="D110" s="46" t="s">
        <v>589</v>
      </c>
      <c r="E110" s="46" t="s">
        <v>158</v>
      </c>
      <c r="F110" s="44">
        <v>796</v>
      </c>
      <c r="G110" s="44" t="s">
        <v>77</v>
      </c>
      <c r="H110" s="44">
        <v>161100</v>
      </c>
      <c r="I110" s="44">
        <v>75438000000</v>
      </c>
      <c r="J110" s="44" t="s">
        <v>68</v>
      </c>
      <c r="K110" s="47">
        <v>1416000</v>
      </c>
      <c r="L110" s="23" t="s">
        <v>378</v>
      </c>
      <c r="M110" s="44" t="s">
        <v>340</v>
      </c>
      <c r="N110" s="44" t="s">
        <v>80</v>
      </c>
      <c r="O110" s="44" t="s">
        <v>37</v>
      </c>
      <c r="R110" s="58"/>
    </row>
    <row r="111" spans="1:18" s="27" customFormat="1" ht="57" thickBot="1">
      <c r="A111" s="69">
        <v>43</v>
      </c>
      <c r="B111" s="44" t="s">
        <v>335</v>
      </c>
      <c r="C111" s="44">
        <v>7499</v>
      </c>
      <c r="D111" s="46" t="s">
        <v>159</v>
      </c>
      <c r="E111" s="46" t="s">
        <v>158</v>
      </c>
      <c r="F111" s="44">
        <v>796</v>
      </c>
      <c r="G111" s="44" t="s">
        <v>77</v>
      </c>
      <c r="H111" s="44">
        <v>34800</v>
      </c>
      <c r="I111" s="44">
        <v>75438000000</v>
      </c>
      <c r="J111" s="44" t="s">
        <v>68</v>
      </c>
      <c r="K111" s="47">
        <v>2596000</v>
      </c>
      <c r="L111" s="44" t="s">
        <v>378</v>
      </c>
      <c r="M111" s="44" t="s">
        <v>340</v>
      </c>
      <c r="N111" s="44" t="s">
        <v>80</v>
      </c>
      <c r="O111" s="44" t="s">
        <v>37</v>
      </c>
      <c r="R111" s="57"/>
    </row>
    <row r="112" spans="1:18" s="27" customFormat="1" ht="57" thickBot="1">
      <c r="A112" s="69">
        <v>44</v>
      </c>
      <c r="B112" s="44" t="s">
        <v>335</v>
      </c>
      <c r="C112" s="44">
        <v>7499</v>
      </c>
      <c r="D112" s="46" t="s">
        <v>160</v>
      </c>
      <c r="E112" s="46" t="s">
        <v>158</v>
      </c>
      <c r="F112" s="44">
        <v>796</v>
      </c>
      <c r="G112" s="44" t="s">
        <v>77</v>
      </c>
      <c r="H112" s="44">
        <v>23400</v>
      </c>
      <c r="I112" s="44">
        <v>75438000000</v>
      </c>
      <c r="J112" s="44" t="s">
        <v>68</v>
      </c>
      <c r="K112" s="47">
        <v>2950000</v>
      </c>
      <c r="L112" s="44" t="s">
        <v>378</v>
      </c>
      <c r="M112" s="44" t="s">
        <v>340</v>
      </c>
      <c r="N112" s="44" t="s">
        <v>80</v>
      </c>
      <c r="O112" s="44" t="s">
        <v>37</v>
      </c>
      <c r="R112" s="57"/>
    </row>
    <row r="113" spans="1:18" ht="13.5" thickBot="1">
      <c r="A113" s="5"/>
      <c r="B113" s="3"/>
      <c r="C113" s="3"/>
      <c r="D113" s="2"/>
      <c r="E113" s="2"/>
      <c r="F113" s="3"/>
      <c r="G113" s="3"/>
      <c r="H113" s="3"/>
      <c r="I113" s="195" t="s">
        <v>88</v>
      </c>
      <c r="J113" s="196"/>
      <c r="K113" s="7">
        <f>SUM(K108:K112)</f>
        <v>7622564</v>
      </c>
      <c r="L113" s="3"/>
      <c r="M113" s="3"/>
      <c r="N113" s="3"/>
      <c r="O113" s="3"/>
      <c r="R113" s="4"/>
    </row>
    <row r="114" spans="1:18" ht="13.5" thickBot="1">
      <c r="A114" s="154" t="s">
        <v>161</v>
      </c>
      <c r="B114" s="155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6"/>
      <c r="R114" s="4"/>
    </row>
    <row r="115" spans="1:18" s="27" customFormat="1" ht="29.25" customHeight="1" thickBot="1">
      <c r="A115" s="22">
        <v>45</v>
      </c>
      <c r="B115" s="23" t="s">
        <v>341</v>
      </c>
      <c r="C115" s="23">
        <v>4530151</v>
      </c>
      <c r="D115" s="26" t="s">
        <v>162</v>
      </c>
      <c r="E115" s="26" t="s">
        <v>163</v>
      </c>
      <c r="F115" s="23" t="s">
        <v>60</v>
      </c>
      <c r="G115" s="23" t="s">
        <v>78</v>
      </c>
      <c r="H115" s="23" t="s">
        <v>78</v>
      </c>
      <c r="I115" s="23">
        <v>75438000000</v>
      </c>
      <c r="J115" s="23" t="s">
        <v>68</v>
      </c>
      <c r="K115" s="25">
        <v>307000</v>
      </c>
      <c r="L115" s="23" t="s">
        <v>342</v>
      </c>
      <c r="M115" s="23" t="s">
        <v>343</v>
      </c>
      <c r="N115" s="23" t="s">
        <v>80</v>
      </c>
      <c r="O115" s="23" t="s">
        <v>37</v>
      </c>
      <c r="R115" s="57"/>
    </row>
    <row r="116" spans="1:18" s="27" customFormat="1" ht="49.5" customHeight="1" thickBot="1">
      <c r="A116" s="22">
        <v>46</v>
      </c>
      <c r="B116" s="23" t="s">
        <v>341</v>
      </c>
      <c r="C116" s="23">
        <v>4560050</v>
      </c>
      <c r="D116" s="26" t="s">
        <v>164</v>
      </c>
      <c r="E116" s="26" t="s">
        <v>165</v>
      </c>
      <c r="F116" s="23" t="s">
        <v>60</v>
      </c>
      <c r="G116" s="23" t="s">
        <v>78</v>
      </c>
      <c r="H116" s="23" t="s">
        <v>78</v>
      </c>
      <c r="I116" s="23">
        <v>75438000000</v>
      </c>
      <c r="J116" s="23" t="s">
        <v>344</v>
      </c>
      <c r="K116" s="25">
        <v>700000</v>
      </c>
      <c r="L116" s="23" t="s">
        <v>403</v>
      </c>
      <c r="M116" s="23" t="s">
        <v>400</v>
      </c>
      <c r="N116" s="23" t="s">
        <v>97</v>
      </c>
      <c r="O116" s="23" t="s">
        <v>37</v>
      </c>
      <c r="R116" s="57"/>
    </row>
    <row r="117" spans="1:18" s="27" customFormat="1" ht="37.5" customHeight="1" thickBot="1">
      <c r="A117" s="22">
        <v>47</v>
      </c>
      <c r="B117" s="23" t="s">
        <v>341</v>
      </c>
      <c r="C117" s="23">
        <v>9434000</v>
      </c>
      <c r="D117" s="26" t="s">
        <v>166</v>
      </c>
      <c r="E117" s="23" t="s">
        <v>78</v>
      </c>
      <c r="F117" s="23" t="s">
        <v>60</v>
      </c>
      <c r="G117" s="23" t="s">
        <v>78</v>
      </c>
      <c r="H117" s="23" t="s">
        <v>78</v>
      </c>
      <c r="I117" s="23">
        <v>75438000000</v>
      </c>
      <c r="J117" s="23" t="s">
        <v>344</v>
      </c>
      <c r="K117" s="25">
        <v>2780000</v>
      </c>
      <c r="L117" s="23" t="s">
        <v>345</v>
      </c>
      <c r="M117" s="23" t="s">
        <v>92</v>
      </c>
      <c r="N117" s="23" t="s">
        <v>80</v>
      </c>
      <c r="O117" s="23" t="s">
        <v>37</v>
      </c>
      <c r="R117" s="57"/>
    </row>
    <row r="118" spans="1:18" s="27" customFormat="1" ht="37.5" customHeight="1" thickBot="1">
      <c r="A118" s="22">
        <v>48</v>
      </c>
      <c r="B118" s="23" t="s">
        <v>346</v>
      </c>
      <c r="C118" s="23">
        <v>4560050</v>
      </c>
      <c r="D118" s="26" t="s">
        <v>167</v>
      </c>
      <c r="E118" s="26" t="s">
        <v>165</v>
      </c>
      <c r="F118" s="23" t="s">
        <v>60</v>
      </c>
      <c r="G118" s="23" t="s">
        <v>78</v>
      </c>
      <c r="H118" s="23" t="s">
        <v>78</v>
      </c>
      <c r="I118" s="23">
        <v>75438000000</v>
      </c>
      <c r="J118" s="23" t="s">
        <v>344</v>
      </c>
      <c r="K118" s="25">
        <v>700000</v>
      </c>
      <c r="L118" s="23" t="s">
        <v>400</v>
      </c>
      <c r="M118" s="23" t="s">
        <v>407</v>
      </c>
      <c r="N118" s="23" t="s">
        <v>97</v>
      </c>
      <c r="O118" s="23" t="s">
        <v>37</v>
      </c>
      <c r="R118" s="57"/>
    </row>
    <row r="119" spans="1:18" s="27" customFormat="1" ht="39" customHeight="1" thickBot="1">
      <c r="A119" s="22">
        <v>49</v>
      </c>
      <c r="B119" s="23" t="s">
        <v>346</v>
      </c>
      <c r="C119" s="23">
        <v>4560050</v>
      </c>
      <c r="D119" s="26" t="s">
        <v>168</v>
      </c>
      <c r="E119" s="26" t="s">
        <v>165</v>
      </c>
      <c r="F119" s="23" t="s">
        <v>60</v>
      </c>
      <c r="G119" s="23" t="s">
        <v>78</v>
      </c>
      <c r="H119" s="23" t="s">
        <v>78</v>
      </c>
      <c r="I119" s="23">
        <v>75438000000</v>
      </c>
      <c r="J119" s="23" t="s">
        <v>344</v>
      </c>
      <c r="K119" s="25">
        <v>200000</v>
      </c>
      <c r="L119" s="23" t="s">
        <v>406</v>
      </c>
      <c r="M119" s="23" t="s">
        <v>406</v>
      </c>
      <c r="N119" s="23" t="s">
        <v>80</v>
      </c>
      <c r="O119" s="23" t="s">
        <v>37</v>
      </c>
      <c r="R119" s="57"/>
    </row>
    <row r="120" spans="1:18" s="27" customFormat="1" ht="38.25" customHeight="1" thickBot="1">
      <c r="A120" s="22">
        <v>50</v>
      </c>
      <c r="B120" s="23" t="s">
        <v>341</v>
      </c>
      <c r="C120" s="23">
        <v>4530151</v>
      </c>
      <c r="D120" s="26" t="s">
        <v>169</v>
      </c>
      <c r="E120" s="26" t="s">
        <v>170</v>
      </c>
      <c r="F120" s="23" t="s">
        <v>60</v>
      </c>
      <c r="G120" s="23" t="s">
        <v>78</v>
      </c>
      <c r="H120" s="23" t="s">
        <v>78</v>
      </c>
      <c r="I120" s="23">
        <v>75438000000</v>
      </c>
      <c r="J120" s="23" t="s">
        <v>344</v>
      </c>
      <c r="K120" s="25">
        <v>550000</v>
      </c>
      <c r="L120" s="23" t="s">
        <v>347</v>
      </c>
      <c r="M120" s="23" t="s">
        <v>400</v>
      </c>
      <c r="N120" s="23" t="s">
        <v>97</v>
      </c>
      <c r="O120" s="23" t="s">
        <v>37</v>
      </c>
      <c r="R120" s="57"/>
    </row>
    <row r="121" spans="1:18" s="27" customFormat="1" ht="65.25" customHeight="1" thickBot="1">
      <c r="A121" s="32">
        <v>51</v>
      </c>
      <c r="B121" s="33" t="s">
        <v>462</v>
      </c>
      <c r="C121" s="32">
        <v>4560050</v>
      </c>
      <c r="D121" s="34" t="s">
        <v>171</v>
      </c>
      <c r="E121" s="34" t="s">
        <v>165</v>
      </c>
      <c r="F121" s="32" t="s">
        <v>60</v>
      </c>
      <c r="G121" s="32" t="s">
        <v>78</v>
      </c>
      <c r="H121" s="32" t="s">
        <v>78</v>
      </c>
      <c r="I121" s="32">
        <v>75438000000</v>
      </c>
      <c r="J121" s="32" t="s">
        <v>344</v>
      </c>
      <c r="K121" s="35">
        <v>300000</v>
      </c>
      <c r="L121" s="32" t="s">
        <v>403</v>
      </c>
      <c r="M121" s="32" t="s">
        <v>400</v>
      </c>
      <c r="N121" s="32" t="s">
        <v>80</v>
      </c>
      <c r="O121" s="32" t="s">
        <v>37</v>
      </c>
      <c r="R121" s="57"/>
    </row>
    <row r="122" spans="1:18" s="27" customFormat="1" ht="50.25" customHeight="1" thickBot="1">
      <c r="A122" s="22">
        <v>52</v>
      </c>
      <c r="B122" s="23" t="s">
        <v>346</v>
      </c>
      <c r="C122" s="23">
        <v>4530151</v>
      </c>
      <c r="D122" s="26" t="s">
        <v>172</v>
      </c>
      <c r="E122" s="23" t="s">
        <v>78</v>
      </c>
      <c r="F122" s="23" t="s">
        <v>60</v>
      </c>
      <c r="G122" s="23" t="s">
        <v>78</v>
      </c>
      <c r="H122" s="23" t="s">
        <v>78</v>
      </c>
      <c r="I122" s="23">
        <v>75438000000</v>
      </c>
      <c r="J122" s="23" t="s">
        <v>344</v>
      </c>
      <c r="K122" s="25">
        <v>400000</v>
      </c>
      <c r="L122" s="23" t="s">
        <v>403</v>
      </c>
      <c r="M122" s="23" t="s">
        <v>400</v>
      </c>
      <c r="N122" s="23" t="s">
        <v>80</v>
      </c>
      <c r="O122" s="23" t="s">
        <v>37</v>
      </c>
      <c r="R122" s="57"/>
    </row>
    <row r="123" spans="1:18" s="27" customFormat="1" ht="39" customHeight="1" thickBot="1">
      <c r="A123" s="22">
        <v>53</v>
      </c>
      <c r="B123" s="23" t="s">
        <v>346</v>
      </c>
      <c r="C123" s="23">
        <v>4560050</v>
      </c>
      <c r="D123" s="26" t="s">
        <v>173</v>
      </c>
      <c r="E123" s="26" t="s">
        <v>165</v>
      </c>
      <c r="F123" s="23" t="s">
        <v>60</v>
      </c>
      <c r="G123" s="23" t="s">
        <v>78</v>
      </c>
      <c r="H123" s="23" t="s">
        <v>78</v>
      </c>
      <c r="I123" s="23">
        <v>75438000000</v>
      </c>
      <c r="J123" s="23" t="s">
        <v>344</v>
      </c>
      <c r="K123" s="25">
        <v>1350000</v>
      </c>
      <c r="L123" s="23" t="s">
        <v>343</v>
      </c>
      <c r="M123" s="23" t="s">
        <v>406</v>
      </c>
      <c r="N123" s="23" t="s">
        <v>97</v>
      </c>
      <c r="O123" s="23" t="s">
        <v>37</v>
      </c>
      <c r="R123" s="57"/>
    </row>
    <row r="124" spans="1:18" s="27" customFormat="1" ht="68.25" thickBot="1">
      <c r="A124" s="22">
        <v>54</v>
      </c>
      <c r="B124" s="23" t="s">
        <v>346</v>
      </c>
      <c r="C124" s="23">
        <v>4560050</v>
      </c>
      <c r="D124" s="26" t="s">
        <v>174</v>
      </c>
      <c r="E124" s="26" t="s">
        <v>165</v>
      </c>
      <c r="F124" s="23" t="s">
        <v>60</v>
      </c>
      <c r="G124" s="23" t="s">
        <v>78</v>
      </c>
      <c r="H124" s="23" t="s">
        <v>78</v>
      </c>
      <c r="I124" s="23">
        <v>75438000000</v>
      </c>
      <c r="J124" s="23" t="s">
        <v>344</v>
      </c>
      <c r="K124" s="25">
        <v>240000</v>
      </c>
      <c r="L124" s="23" t="s">
        <v>343</v>
      </c>
      <c r="M124" s="23" t="s">
        <v>406</v>
      </c>
      <c r="N124" s="23" t="s">
        <v>80</v>
      </c>
      <c r="O124" s="23" t="s">
        <v>37</v>
      </c>
      <c r="R124" s="57"/>
    </row>
    <row r="125" spans="1:18" s="27" customFormat="1" ht="65.25" customHeight="1">
      <c r="A125" s="145">
        <v>55</v>
      </c>
      <c r="B125" s="29" t="s">
        <v>461</v>
      </c>
      <c r="C125" s="145">
        <v>9010020</v>
      </c>
      <c r="D125" s="150" t="s">
        <v>175</v>
      </c>
      <c r="E125" s="150" t="s">
        <v>176</v>
      </c>
      <c r="F125" s="145" t="s">
        <v>60</v>
      </c>
      <c r="G125" s="145" t="s">
        <v>78</v>
      </c>
      <c r="H125" s="145" t="s">
        <v>78</v>
      </c>
      <c r="I125" s="145">
        <v>75438000000</v>
      </c>
      <c r="J125" s="145" t="s">
        <v>344</v>
      </c>
      <c r="K125" s="147" t="s">
        <v>78</v>
      </c>
      <c r="L125" s="145" t="s">
        <v>78</v>
      </c>
      <c r="M125" s="145" t="s">
        <v>348</v>
      </c>
      <c r="N125" s="145" t="s">
        <v>80</v>
      </c>
      <c r="O125" s="145" t="s">
        <v>37</v>
      </c>
      <c r="R125" s="57"/>
    </row>
    <row r="126" spans="1:18" s="27" customFormat="1" ht="12" thickBot="1">
      <c r="A126" s="146"/>
      <c r="B126" s="23"/>
      <c r="C126" s="146"/>
      <c r="D126" s="151"/>
      <c r="E126" s="151"/>
      <c r="F126" s="146"/>
      <c r="G126" s="146"/>
      <c r="H126" s="146"/>
      <c r="I126" s="146"/>
      <c r="J126" s="146"/>
      <c r="K126" s="141"/>
      <c r="L126" s="146"/>
      <c r="M126" s="146"/>
      <c r="N126" s="146"/>
      <c r="O126" s="146"/>
      <c r="R126" s="57"/>
    </row>
    <row r="127" spans="1:18" s="27" customFormat="1" ht="23.25" thickBot="1">
      <c r="A127" s="22">
        <v>56</v>
      </c>
      <c r="B127" s="23" t="s">
        <v>346</v>
      </c>
      <c r="C127" s="23">
        <v>9440100</v>
      </c>
      <c r="D127" s="26" t="s">
        <v>544</v>
      </c>
      <c r="E127" s="26" t="s">
        <v>176</v>
      </c>
      <c r="F127" s="23">
        <v>246</v>
      </c>
      <c r="G127" s="23" t="s">
        <v>349</v>
      </c>
      <c r="H127" s="23">
        <v>110715</v>
      </c>
      <c r="I127" s="23">
        <v>75438000000</v>
      </c>
      <c r="J127" s="23" t="s">
        <v>344</v>
      </c>
      <c r="K127" s="25">
        <v>350000000</v>
      </c>
      <c r="L127" s="23" t="s">
        <v>78</v>
      </c>
      <c r="M127" s="23" t="s">
        <v>361</v>
      </c>
      <c r="N127" s="23" t="s">
        <v>80</v>
      </c>
      <c r="O127" s="23" t="s">
        <v>37</v>
      </c>
      <c r="R127" s="57"/>
    </row>
    <row r="128" spans="1:18" s="27" customFormat="1" ht="38.25" customHeight="1" thickBot="1">
      <c r="A128" s="22">
        <v>57</v>
      </c>
      <c r="B128" s="23" t="s">
        <v>341</v>
      </c>
      <c r="C128" s="23">
        <v>9440030</v>
      </c>
      <c r="D128" s="26" t="s">
        <v>545</v>
      </c>
      <c r="E128" s="26" t="s">
        <v>176</v>
      </c>
      <c r="F128" s="23">
        <v>233</v>
      </c>
      <c r="G128" s="23" t="s">
        <v>350</v>
      </c>
      <c r="H128" s="23">
        <v>17500</v>
      </c>
      <c r="I128" s="23">
        <v>75438000000</v>
      </c>
      <c r="J128" s="23" t="s">
        <v>344</v>
      </c>
      <c r="K128" s="25">
        <v>15120000</v>
      </c>
      <c r="L128" s="23" t="s">
        <v>78</v>
      </c>
      <c r="M128" s="23" t="s">
        <v>361</v>
      </c>
      <c r="N128" s="23" t="s">
        <v>80</v>
      </c>
      <c r="O128" s="23" t="s">
        <v>37</v>
      </c>
      <c r="R128" s="57"/>
    </row>
    <row r="129" spans="1:18" s="27" customFormat="1" ht="27" customHeight="1" thickBot="1">
      <c r="A129" s="22">
        <v>58</v>
      </c>
      <c r="B129" s="23" t="s">
        <v>346</v>
      </c>
      <c r="C129" s="23">
        <v>9460000</v>
      </c>
      <c r="D129" s="26" t="s">
        <v>549</v>
      </c>
      <c r="E129" s="26" t="s">
        <v>176</v>
      </c>
      <c r="F129" s="23" t="s">
        <v>60</v>
      </c>
      <c r="G129" s="23" t="s">
        <v>78</v>
      </c>
      <c r="H129" s="23" t="s">
        <v>78</v>
      </c>
      <c r="I129" s="23">
        <v>75438000000</v>
      </c>
      <c r="J129" s="23" t="s">
        <v>344</v>
      </c>
      <c r="K129" s="25">
        <v>2510000</v>
      </c>
      <c r="L129" s="23" t="s">
        <v>78</v>
      </c>
      <c r="M129" s="23" t="s">
        <v>361</v>
      </c>
      <c r="N129" s="23" t="s">
        <v>80</v>
      </c>
      <c r="O129" s="23" t="s">
        <v>37</v>
      </c>
      <c r="R129" s="57"/>
    </row>
    <row r="130" spans="1:18" s="27" customFormat="1" ht="24.75" customHeight="1" thickBot="1">
      <c r="A130" s="22">
        <v>59</v>
      </c>
      <c r="B130" s="23" t="s">
        <v>341</v>
      </c>
      <c r="C130" s="23">
        <v>3315250</v>
      </c>
      <c r="D130" s="26" t="s">
        <v>548</v>
      </c>
      <c r="E130" s="26" t="s">
        <v>176</v>
      </c>
      <c r="F130" s="23" t="s">
        <v>60</v>
      </c>
      <c r="G130" s="23" t="s">
        <v>78</v>
      </c>
      <c r="H130" s="23" t="s">
        <v>78</v>
      </c>
      <c r="I130" s="23">
        <v>75438000000</v>
      </c>
      <c r="J130" s="23" t="s">
        <v>344</v>
      </c>
      <c r="K130" s="25" t="s">
        <v>78</v>
      </c>
      <c r="L130" s="23" t="s">
        <v>78</v>
      </c>
      <c r="M130" s="23" t="s">
        <v>348</v>
      </c>
      <c r="N130" s="23" t="s">
        <v>80</v>
      </c>
      <c r="O130" s="23" t="s">
        <v>37</v>
      </c>
      <c r="R130" s="57"/>
    </row>
    <row r="131" spans="1:18" s="27" customFormat="1" ht="37.5" customHeight="1" thickBot="1">
      <c r="A131" s="22">
        <v>60</v>
      </c>
      <c r="B131" s="23" t="s">
        <v>346</v>
      </c>
      <c r="C131" s="23">
        <v>9434000</v>
      </c>
      <c r="D131" s="26" t="s">
        <v>547</v>
      </c>
      <c r="E131" s="26" t="s">
        <v>176</v>
      </c>
      <c r="F131" s="23" t="s">
        <v>60</v>
      </c>
      <c r="G131" s="23" t="s">
        <v>78</v>
      </c>
      <c r="H131" s="23" t="s">
        <v>78</v>
      </c>
      <c r="I131" s="23">
        <v>75438000000</v>
      </c>
      <c r="J131" s="23" t="s">
        <v>344</v>
      </c>
      <c r="K131" s="25" t="s">
        <v>78</v>
      </c>
      <c r="L131" s="23" t="s">
        <v>78</v>
      </c>
      <c r="M131" s="23" t="s">
        <v>348</v>
      </c>
      <c r="N131" s="23" t="s">
        <v>80</v>
      </c>
      <c r="O131" s="23" t="s">
        <v>37</v>
      </c>
      <c r="R131" s="57"/>
    </row>
    <row r="132" spans="1:18" s="27" customFormat="1" ht="50.25" customHeight="1" thickBot="1">
      <c r="A132" s="22">
        <v>61</v>
      </c>
      <c r="B132" s="23" t="s">
        <v>341</v>
      </c>
      <c r="C132" s="23">
        <v>9434000</v>
      </c>
      <c r="D132" s="26" t="s">
        <v>550</v>
      </c>
      <c r="E132" s="26" t="s">
        <v>176</v>
      </c>
      <c r="F132" s="23" t="s">
        <v>60</v>
      </c>
      <c r="G132" s="23" t="s">
        <v>78</v>
      </c>
      <c r="H132" s="23" t="s">
        <v>78</v>
      </c>
      <c r="I132" s="23">
        <v>75438000000</v>
      </c>
      <c r="J132" s="23" t="s">
        <v>344</v>
      </c>
      <c r="K132" s="25" t="s">
        <v>78</v>
      </c>
      <c r="L132" s="23" t="s">
        <v>78</v>
      </c>
      <c r="M132" s="23" t="s">
        <v>348</v>
      </c>
      <c r="N132" s="23" t="s">
        <v>80</v>
      </c>
      <c r="O132" s="23" t="s">
        <v>37</v>
      </c>
      <c r="R132" s="57"/>
    </row>
    <row r="133" spans="1:18" s="27" customFormat="1" ht="34.5" thickBot="1">
      <c r="A133" s="22">
        <v>62</v>
      </c>
      <c r="B133" s="23" t="s">
        <v>346</v>
      </c>
      <c r="C133" s="23">
        <v>9434000</v>
      </c>
      <c r="D133" s="26" t="s">
        <v>551</v>
      </c>
      <c r="E133" s="26" t="s">
        <v>176</v>
      </c>
      <c r="F133" s="23">
        <v>796</v>
      </c>
      <c r="G133" s="23" t="s">
        <v>77</v>
      </c>
      <c r="H133" s="23"/>
      <c r="I133" s="23">
        <v>75438000000</v>
      </c>
      <c r="J133" s="23" t="s">
        <v>344</v>
      </c>
      <c r="K133" s="25" t="s">
        <v>78</v>
      </c>
      <c r="L133" s="23" t="s">
        <v>78</v>
      </c>
      <c r="M133" s="23" t="s">
        <v>348</v>
      </c>
      <c r="N133" s="23" t="s">
        <v>80</v>
      </c>
      <c r="O133" s="23" t="s">
        <v>37</v>
      </c>
      <c r="R133" s="57"/>
    </row>
    <row r="134" spans="1:18" s="27" customFormat="1" ht="23.25" thickBot="1">
      <c r="A134" s="22">
        <v>63</v>
      </c>
      <c r="B134" s="23" t="s">
        <v>351</v>
      </c>
      <c r="C134" s="23">
        <v>6311010</v>
      </c>
      <c r="D134" s="26" t="s">
        <v>552</v>
      </c>
      <c r="E134" s="26" t="s">
        <v>176</v>
      </c>
      <c r="F134" s="23">
        <v>796</v>
      </c>
      <c r="G134" s="23" t="s">
        <v>77</v>
      </c>
      <c r="H134" s="23"/>
      <c r="I134" s="23">
        <v>75438000000</v>
      </c>
      <c r="J134" s="23" t="s">
        <v>344</v>
      </c>
      <c r="K134" s="25" t="s">
        <v>78</v>
      </c>
      <c r="L134" s="23" t="s">
        <v>78</v>
      </c>
      <c r="M134" s="23" t="s">
        <v>348</v>
      </c>
      <c r="N134" s="23" t="s">
        <v>80</v>
      </c>
      <c r="O134" s="23" t="s">
        <v>37</v>
      </c>
      <c r="R134" s="57"/>
    </row>
    <row r="135" spans="1:18" s="27" customFormat="1" ht="65.25" customHeight="1">
      <c r="A135" s="145">
        <v>64</v>
      </c>
      <c r="B135" s="29" t="s">
        <v>460</v>
      </c>
      <c r="C135" s="145">
        <v>7422012</v>
      </c>
      <c r="D135" s="150" t="s">
        <v>553</v>
      </c>
      <c r="E135" s="150" t="s">
        <v>176</v>
      </c>
      <c r="F135" s="145" t="s">
        <v>60</v>
      </c>
      <c r="G135" s="145" t="s">
        <v>78</v>
      </c>
      <c r="H135" s="145" t="s">
        <v>78</v>
      </c>
      <c r="I135" s="145">
        <v>75438000000</v>
      </c>
      <c r="J135" s="145" t="s">
        <v>344</v>
      </c>
      <c r="K135" s="147" t="s">
        <v>78</v>
      </c>
      <c r="L135" s="145" t="s">
        <v>78</v>
      </c>
      <c r="M135" s="145" t="s">
        <v>348</v>
      </c>
      <c r="N135" s="145" t="s">
        <v>80</v>
      </c>
      <c r="O135" s="145" t="s">
        <v>37</v>
      </c>
      <c r="R135" s="57"/>
    </row>
    <row r="136" spans="1:18" s="27" customFormat="1" ht="12" thickBot="1">
      <c r="A136" s="146"/>
      <c r="B136" s="26"/>
      <c r="C136" s="146"/>
      <c r="D136" s="151"/>
      <c r="E136" s="151"/>
      <c r="F136" s="146"/>
      <c r="G136" s="146"/>
      <c r="H136" s="146"/>
      <c r="I136" s="146"/>
      <c r="J136" s="146"/>
      <c r="K136" s="141"/>
      <c r="L136" s="146"/>
      <c r="M136" s="146"/>
      <c r="N136" s="146"/>
      <c r="O136" s="146"/>
      <c r="R136" s="57"/>
    </row>
    <row r="137" spans="1:18" ht="15" customHeight="1" thickBot="1">
      <c r="A137" s="5"/>
      <c r="B137" s="2"/>
      <c r="C137" s="2"/>
      <c r="D137" s="2"/>
      <c r="E137" s="2"/>
      <c r="F137" s="8"/>
      <c r="G137" s="8"/>
      <c r="H137" s="8"/>
      <c r="I137" s="195" t="s">
        <v>88</v>
      </c>
      <c r="J137" s="196"/>
      <c r="K137" s="7">
        <f>SUM(K115:K136)</f>
        <v>375157000</v>
      </c>
      <c r="L137" s="3"/>
      <c r="M137" s="3"/>
      <c r="N137" s="3"/>
      <c r="O137" s="3"/>
      <c r="R137" s="4"/>
    </row>
    <row r="138" spans="1:18" ht="13.5" thickBot="1">
      <c r="A138" s="154" t="s">
        <v>177</v>
      </c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6"/>
      <c r="R138" s="4"/>
    </row>
    <row r="139" spans="1:18" s="27" customFormat="1" ht="47.25" customHeight="1">
      <c r="A139" s="145">
        <v>65</v>
      </c>
      <c r="B139" s="145" t="s">
        <v>352</v>
      </c>
      <c r="C139" s="145">
        <v>7250000</v>
      </c>
      <c r="D139" s="51" t="s">
        <v>178</v>
      </c>
      <c r="E139" s="150" t="s">
        <v>176</v>
      </c>
      <c r="F139" s="145">
        <v>796</v>
      </c>
      <c r="G139" s="145" t="s">
        <v>77</v>
      </c>
      <c r="H139" s="50"/>
      <c r="I139" s="145">
        <v>75438000000</v>
      </c>
      <c r="J139" s="145" t="s">
        <v>73</v>
      </c>
      <c r="K139" s="147">
        <v>99792</v>
      </c>
      <c r="L139" s="145" t="s">
        <v>362</v>
      </c>
      <c r="M139" s="145" t="s">
        <v>354</v>
      </c>
      <c r="N139" s="145" t="s">
        <v>80</v>
      </c>
      <c r="O139" s="145" t="s">
        <v>37</v>
      </c>
      <c r="R139" s="57"/>
    </row>
    <row r="140" spans="1:18" s="27" customFormat="1" ht="11.25">
      <c r="A140" s="200"/>
      <c r="B140" s="200"/>
      <c r="C140" s="200"/>
      <c r="D140" s="28" t="s">
        <v>179</v>
      </c>
      <c r="E140" s="202"/>
      <c r="F140" s="200"/>
      <c r="G140" s="200"/>
      <c r="H140" s="29">
        <v>1</v>
      </c>
      <c r="I140" s="200"/>
      <c r="J140" s="200"/>
      <c r="K140" s="143"/>
      <c r="L140" s="200"/>
      <c r="M140" s="200"/>
      <c r="N140" s="200"/>
      <c r="O140" s="200"/>
      <c r="R140" s="57"/>
    </row>
    <row r="141" spans="1:18" s="27" customFormat="1" ht="11.25">
      <c r="A141" s="200"/>
      <c r="B141" s="200"/>
      <c r="C141" s="200"/>
      <c r="D141" s="28" t="s">
        <v>180</v>
      </c>
      <c r="E141" s="202"/>
      <c r="F141" s="200"/>
      <c r="G141" s="200"/>
      <c r="H141" s="29">
        <v>1</v>
      </c>
      <c r="I141" s="200"/>
      <c r="J141" s="200"/>
      <c r="K141" s="143"/>
      <c r="L141" s="200"/>
      <c r="M141" s="200"/>
      <c r="N141" s="200"/>
      <c r="O141" s="200"/>
      <c r="R141" s="57"/>
    </row>
    <row r="142" spans="1:18" s="27" customFormat="1" ht="11.25">
      <c r="A142" s="200"/>
      <c r="B142" s="200"/>
      <c r="C142" s="200"/>
      <c r="D142" s="28" t="s">
        <v>555</v>
      </c>
      <c r="E142" s="202"/>
      <c r="F142" s="200"/>
      <c r="G142" s="200"/>
      <c r="H142" s="29">
        <v>1</v>
      </c>
      <c r="I142" s="200"/>
      <c r="J142" s="200"/>
      <c r="K142" s="143"/>
      <c r="L142" s="200"/>
      <c r="M142" s="200"/>
      <c r="N142" s="200"/>
      <c r="O142" s="200"/>
      <c r="R142" s="57"/>
    </row>
    <row r="143" spans="1:18" s="27" customFormat="1" ht="11.25">
      <c r="A143" s="200"/>
      <c r="B143" s="200"/>
      <c r="C143" s="200"/>
      <c r="D143" s="28" t="s">
        <v>556</v>
      </c>
      <c r="E143" s="202"/>
      <c r="F143" s="200"/>
      <c r="G143" s="200"/>
      <c r="H143" s="29">
        <v>1</v>
      </c>
      <c r="I143" s="200"/>
      <c r="J143" s="200"/>
      <c r="K143" s="143"/>
      <c r="L143" s="200"/>
      <c r="M143" s="200"/>
      <c r="N143" s="200"/>
      <c r="O143" s="200"/>
      <c r="R143" s="57"/>
    </row>
    <row r="144" spans="1:18" s="27" customFormat="1" ht="45">
      <c r="A144" s="200"/>
      <c r="B144" s="200"/>
      <c r="C144" s="200"/>
      <c r="D144" s="28" t="s">
        <v>557</v>
      </c>
      <c r="E144" s="202"/>
      <c r="F144" s="200"/>
      <c r="G144" s="200"/>
      <c r="H144" s="73"/>
      <c r="I144" s="200"/>
      <c r="J144" s="200"/>
      <c r="K144" s="143">
        <v>33102</v>
      </c>
      <c r="L144" s="200" t="s">
        <v>353</v>
      </c>
      <c r="M144" s="200" t="s">
        <v>354</v>
      </c>
      <c r="N144" s="200"/>
      <c r="O144" s="200"/>
      <c r="R144" s="57"/>
    </row>
    <row r="145" spans="1:18" s="27" customFormat="1" ht="12.75" customHeight="1">
      <c r="A145" s="200"/>
      <c r="B145" s="200"/>
      <c r="C145" s="200"/>
      <c r="D145" s="28" t="s">
        <v>179</v>
      </c>
      <c r="E145" s="202"/>
      <c r="F145" s="200"/>
      <c r="G145" s="200"/>
      <c r="H145" s="29">
        <v>1</v>
      </c>
      <c r="I145" s="200"/>
      <c r="J145" s="200"/>
      <c r="K145" s="143"/>
      <c r="L145" s="200"/>
      <c r="M145" s="200"/>
      <c r="N145" s="200"/>
      <c r="O145" s="200"/>
      <c r="R145" s="57"/>
    </row>
    <row r="146" spans="1:18" s="27" customFormat="1" ht="9.75" customHeight="1">
      <c r="A146" s="200"/>
      <c r="B146" s="200"/>
      <c r="C146" s="200"/>
      <c r="D146" s="28" t="s">
        <v>180</v>
      </c>
      <c r="E146" s="202"/>
      <c r="F146" s="200"/>
      <c r="G146" s="200"/>
      <c r="H146" s="29">
        <v>1</v>
      </c>
      <c r="I146" s="200"/>
      <c r="J146" s="200"/>
      <c r="K146" s="143"/>
      <c r="L146" s="200"/>
      <c r="M146" s="200"/>
      <c r="N146" s="200"/>
      <c r="O146" s="200"/>
      <c r="R146" s="57"/>
    </row>
    <row r="147" spans="1:18" s="27" customFormat="1" ht="13.5" customHeight="1" thickBot="1">
      <c r="A147" s="146"/>
      <c r="B147" s="146"/>
      <c r="C147" s="146"/>
      <c r="D147" s="26" t="s">
        <v>555</v>
      </c>
      <c r="E147" s="151"/>
      <c r="F147" s="146"/>
      <c r="G147" s="146"/>
      <c r="H147" s="23">
        <v>1</v>
      </c>
      <c r="I147" s="146"/>
      <c r="J147" s="146"/>
      <c r="K147" s="141"/>
      <c r="L147" s="146"/>
      <c r="M147" s="146"/>
      <c r="N147" s="146"/>
      <c r="O147" s="146"/>
      <c r="R147" s="57"/>
    </row>
    <row r="148" spans="1:18" s="27" customFormat="1" ht="56.25">
      <c r="A148" s="145">
        <v>66</v>
      </c>
      <c r="B148" s="145" t="s">
        <v>355</v>
      </c>
      <c r="C148" s="145">
        <v>5662650</v>
      </c>
      <c r="D148" s="51" t="s">
        <v>181</v>
      </c>
      <c r="E148" s="150" t="s">
        <v>183</v>
      </c>
      <c r="F148" s="145">
        <v>796</v>
      </c>
      <c r="G148" s="145" t="s">
        <v>77</v>
      </c>
      <c r="H148" s="145">
        <v>1</v>
      </c>
      <c r="I148" s="145">
        <v>75438000000</v>
      </c>
      <c r="J148" s="145" t="s">
        <v>73</v>
      </c>
      <c r="K148" s="147" t="s">
        <v>356</v>
      </c>
      <c r="L148" s="145" t="s">
        <v>357</v>
      </c>
      <c r="M148" s="145" t="s">
        <v>354</v>
      </c>
      <c r="N148" s="145" t="s">
        <v>80</v>
      </c>
      <c r="O148" s="145" t="s">
        <v>37</v>
      </c>
      <c r="R148" s="57"/>
    </row>
    <row r="149" spans="1:18" s="27" customFormat="1" ht="34.5" thickBot="1">
      <c r="A149" s="146"/>
      <c r="B149" s="146"/>
      <c r="C149" s="146"/>
      <c r="D149" s="26" t="s">
        <v>182</v>
      </c>
      <c r="E149" s="151"/>
      <c r="F149" s="146"/>
      <c r="G149" s="146"/>
      <c r="H149" s="146"/>
      <c r="I149" s="146"/>
      <c r="J149" s="146"/>
      <c r="K149" s="141"/>
      <c r="L149" s="146"/>
      <c r="M149" s="146"/>
      <c r="N149" s="146"/>
      <c r="O149" s="146"/>
      <c r="R149" s="57"/>
    </row>
    <row r="150" spans="1:18" s="27" customFormat="1" ht="57" thickBot="1">
      <c r="A150" s="22">
        <v>67</v>
      </c>
      <c r="B150" s="23" t="s">
        <v>358</v>
      </c>
      <c r="C150" s="23">
        <v>5262260</v>
      </c>
      <c r="D150" s="26" t="s">
        <v>184</v>
      </c>
      <c r="E150" s="26" t="s">
        <v>183</v>
      </c>
      <c r="F150" s="23">
        <v>796</v>
      </c>
      <c r="G150" s="23" t="s">
        <v>77</v>
      </c>
      <c r="H150" s="23">
        <v>7</v>
      </c>
      <c r="I150" s="23">
        <v>75438000000</v>
      </c>
      <c r="J150" s="23" t="s">
        <v>73</v>
      </c>
      <c r="K150" s="25" t="s">
        <v>356</v>
      </c>
      <c r="L150" s="23" t="s">
        <v>360</v>
      </c>
      <c r="M150" s="23" t="s">
        <v>354</v>
      </c>
      <c r="N150" s="23" t="s">
        <v>80</v>
      </c>
      <c r="O150" s="23" t="s">
        <v>37</v>
      </c>
      <c r="R150" s="57"/>
    </row>
    <row r="151" spans="1:18" s="27" customFormat="1" ht="34.5" thickBot="1">
      <c r="A151" s="22">
        <v>68</v>
      </c>
      <c r="B151" s="31" t="s">
        <v>577</v>
      </c>
      <c r="C151" s="23">
        <v>2913000</v>
      </c>
      <c r="D151" s="26" t="s">
        <v>185</v>
      </c>
      <c r="E151" s="26" t="s">
        <v>183</v>
      </c>
      <c r="F151" s="23">
        <v>796</v>
      </c>
      <c r="G151" s="23" t="s">
        <v>77</v>
      </c>
      <c r="H151" s="23">
        <v>50</v>
      </c>
      <c r="I151" s="23">
        <v>75438000000</v>
      </c>
      <c r="J151" s="23" t="s">
        <v>359</v>
      </c>
      <c r="K151" s="25">
        <v>1200000</v>
      </c>
      <c r="L151" s="23" t="s">
        <v>348</v>
      </c>
      <c r="M151" s="23" t="s">
        <v>78</v>
      </c>
      <c r="N151" s="23" t="s">
        <v>97</v>
      </c>
      <c r="O151" s="23" t="s">
        <v>37</v>
      </c>
      <c r="R151" s="57"/>
    </row>
    <row r="152" spans="1:18" s="27" customFormat="1" ht="34.5" thickBot="1">
      <c r="A152" s="22">
        <v>69</v>
      </c>
      <c r="B152" s="23" t="s">
        <v>558</v>
      </c>
      <c r="C152" s="23">
        <v>2922000</v>
      </c>
      <c r="D152" s="26" t="s">
        <v>186</v>
      </c>
      <c r="E152" s="26" t="s">
        <v>183</v>
      </c>
      <c r="F152" s="23">
        <v>796</v>
      </c>
      <c r="G152" s="23" t="s">
        <v>77</v>
      </c>
      <c r="H152" s="23">
        <v>4</v>
      </c>
      <c r="I152" s="23">
        <v>75438000000</v>
      </c>
      <c r="J152" s="23" t="s">
        <v>359</v>
      </c>
      <c r="K152" s="25">
        <v>800000</v>
      </c>
      <c r="L152" s="23" t="s">
        <v>371</v>
      </c>
      <c r="M152" s="23" t="s">
        <v>78</v>
      </c>
      <c r="N152" s="23" t="s">
        <v>97</v>
      </c>
      <c r="O152" s="23" t="s">
        <v>37</v>
      </c>
      <c r="R152" s="57"/>
    </row>
    <row r="153" spans="1:18" ht="13.5" thickBot="1">
      <c r="A153" s="5"/>
      <c r="B153" s="3"/>
      <c r="C153" s="3"/>
      <c r="D153" s="2"/>
      <c r="E153" s="2"/>
      <c r="F153" s="3"/>
      <c r="G153" s="3"/>
      <c r="H153" s="3"/>
      <c r="I153" s="195" t="s">
        <v>88</v>
      </c>
      <c r="J153" s="196"/>
      <c r="K153" s="7">
        <f>SUM(K139:K152)</f>
        <v>2132894</v>
      </c>
      <c r="L153" s="3"/>
      <c r="M153" s="3"/>
      <c r="N153" s="3"/>
      <c r="O153" s="3"/>
      <c r="R153" s="4"/>
    </row>
    <row r="154" spans="1:18" ht="13.5" thickBot="1">
      <c r="A154" s="154" t="s">
        <v>187</v>
      </c>
      <c r="B154" s="155"/>
      <c r="C154" s="155"/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  <c r="O154" s="156"/>
      <c r="R154" s="4"/>
    </row>
    <row r="155" spans="1:18" s="71" customFormat="1" ht="34.5" thickBot="1">
      <c r="A155" s="69">
        <v>70</v>
      </c>
      <c r="B155" s="44" t="s">
        <v>363</v>
      </c>
      <c r="C155" s="44">
        <v>7240000</v>
      </c>
      <c r="D155" s="46" t="s">
        <v>188</v>
      </c>
      <c r="E155" s="46" t="s">
        <v>543</v>
      </c>
      <c r="F155" s="44">
        <v>796</v>
      </c>
      <c r="G155" s="44" t="s">
        <v>77</v>
      </c>
      <c r="H155" s="44">
        <v>1</v>
      </c>
      <c r="I155" s="44">
        <v>75438000000</v>
      </c>
      <c r="J155" s="44" t="s">
        <v>68</v>
      </c>
      <c r="K155" s="47">
        <v>1500000</v>
      </c>
      <c r="L155" s="44" t="s">
        <v>92</v>
      </c>
      <c r="M155" s="44" t="s">
        <v>92</v>
      </c>
      <c r="N155" s="44" t="s">
        <v>80</v>
      </c>
      <c r="O155" s="44" t="s">
        <v>37</v>
      </c>
      <c r="R155" s="58"/>
    </row>
    <row r="156" spans="1:18" s="71" customFormat="1" ht="23.25" thickBot="1">
      <c r="A156" s="69">
        <v>71</v>
      </c>
      <c r="B156" s="44" t="s">
        <v>364</v>
      </c>
      <c r="C156" s="44">
        <v>7411000</v>
      </c>
      <c r="D156" s="46" t="s">
        <v>189</v>
      </c>
      <c r="E156" s="46" t="s">
        <v>543</v>
      </c>
      <c r="F156" s="44">
        <v>796</v>
      </c>
      <c r="G156" s="44" t="s">
        <v>77</v>
      </c>
      <c r="H156" s="44">
        <v>1</v>
      </c>
      <c r="I156" s="44">
        <v>75438000000</v>
      </c>
      <c r="J156" s="44" t="s">
        <v>68</v>
      </c>
      <c r="K156" s="47">
        <v>420000</v>
      </c>
      <c r="L156" s="44" t="s">
        <v>92</v>
      </c>
      <c r="M156" s="44" t="s">
        <v>92</v>
      </c>
      <c r="N156" s="44" t="s">
        <v>80</v>
      </c>
      <c r="O156" s="44" t="s">
        <v>37</v>
      </c>
      <c r="R156" s="58"/>
    </row>
    <row r="157" spans="1:18" s="71" customFormat="1" ht="34.5" thickBot="1">
      <c r="A157" s="69">
        <v>72</v>
      </c>
      <c r="B157" s="44" t="s">
        <v>363</v>
      </c>
      <c r="C157" s="44">
        <v>7240000</v>
      </c>
      <c r="D157" s="46" t="s">
        <v>193</v>
      </c>
      <c r="E157" s="46" t="s">
        <v>543</v>
      </c>
      <c r="F157" s="44">
        <v>796</v>
      </c>
      <c r="G157" s="44" t="s">
        <v>77</v>
      </c>
      <c r="H157" s="44">
        <v>1</v>
      </c>
      <c r="I157" s="44">
        <v>75438000000</v>
      </c>
      <c r="J157" s="44" t="s">
        <v>68</v>
      </c>
      <c r="K157" s="47">
        <v>400000</v>
      </c>
      <c r="L157" s="44" t="s">
        <v>92</v>
      </c>
      <c r="M157" s="44" t="s">
        <v>92</v>
      </c>
      <c r="N157" s="44" t="s">
        <v>80</v>
      </c>
      <c r="O157" s="44" t="s">
        <v>37</v>
      </c>
      <c r="R157" s="58"/>
    </row>
    <row r="158" spans="1:18" s="27" customFormat="1" ht="23.25" thickBot="1">
      <c r="A158" s="22">
        <v>73</v>
      </c>
      <c r="B158" s="23" t="s">
        <v>365</v>
      </c>
      <c r="C158" s="23">
        <v>7250010</v>
      </c>
      <c r="D158" s="26" t="s">
        <v>194</v>
      </c>
      <c r="E158" s="26" t="s">
        <v>543</v>
      </c>
      <c r="F158" s="23">
        <v>796</v>
      </c>
      <c r="G158" s="23" t="s">
        <v>77</v>
      </c>
      <c r="H158" s="23">
        <v>2</v>
      </c>
      <c r="I158" s="23">
        <v>75438000000</v>
      </c>
      <c r="J158" s="23" t="s">
        <v>68</v>
      </c>
      <c r="K158" s="25">
        <v>600000</v>
      </c>
      <c r="L158" s="23" t="s">
        <v>370</v>
      </c>
      <c r="M158" s="23" t="s">
        <v>92</v>
      </c>
      <c r="N158" s="77" t="s">
        <v>97</v>
      </c>
      <c r="O158" s="23" t="s">
        <v>37</v>
      </c>
      <c r="R158" s="57"/>
    </row>
    <row r="159" spans="1:18" s="27" customFormat="1" ht="45.75" thickBot="1">
      <c r="A159" s="69">
        <v>74</v>
      </c>
      <c r="B159" s="44" t="s">
        <v>363</v>
      </c>
      <c r="C159" s="44">
        <v>7260020</v>
      </c>
      <c r="D159" s="46" t="s">
        <v>590</v>
      </c>
      <c r="E159" s="46" t="s">
        <v>543</v>
      </c>
      <c r="F159" s="44">
        <v>796</v>
      </c>
      <c r="G159" s="44" t="s">
        <v>77</v>
      </c>
      <c r="H159" s="44">
        <v>1</v>
      </c>
      <c r="I159" s="44">
        <v>75438000000</v>
      </c>
      <c r="J159" s="44" t="s">
        <v>68</v>
      </c>
      <c r="K159" s="47">
        <v>350000</v>
      </c>
      <c r="L159" s="44" t="s">
        <v>581</v>
      </c>
      <c r="M159" s="44" t="s">
        <v>582</v>
      </c>
      <c r="N159" s="81" t="s">
        <v>80</v>
      </c>
      <c r="O159" s="44" t="s">
        <v>37</v>
      </c>
      <c r="R159" s="57"/>
    </row>
    <row r="160" spans="1:18" ht="13.5" thickBot="1">
      <c r="A160" s="5"/>
      <c r="B160" s="3"/>
      <c r="C160" s="3"/>
      <c r="D160" s="2"/>
      <c r="E160" s="2"/>
      <c r="F160" s="3"/>
      <c r="G160" s="3"/>
      <c r="H160" s="3"/>
      <c r="I160" s="195" t="s">
        <v>88</v>
      </c>
      <c r="J160" s="196"/>
      <c r="K160" s="7">
        <f>SUM(K155:K159)</f>
        <v>3270000</v>
      </c>
      <c r="L160" s="3"/>
      <c r="M160" s="3"/>
      <c r="N160" s="74"/>
      <c r="O160" s="3"/>
      <c r="R160" s="4"/>
    </row>
    <row r="161" spans="1:18" ht="13.5" thickBot="1">
      <c r="A161" s="154" t="s">
        <v>195</v>
      </c>
      <c r="B161" s="155"/>
      <c r="C161" s="155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6"/>
      <c r="R161" s="4"/>
    </row>
    <row r="162" spans="1:18" s="27" customFormat="1" ht="34.5" thickBot="1">
      <c r="A162" s="22">
        <v>75</v>
      </c>
      <c r="B162" s="23" t="s">
        <v>536</v>
      </c>
      <c r="C162" s="23">
        <v>7424020</v>
      </c>
      <c r="D162" s="24" t="s">
        <v>196</v>
      </c>
      <c r="E162" s="24" t="s">
        <v>197</v>
      </c>
      <c r="F162" s="23">
        <v>796</v>
      </c>
      <c r="G162" s="23" t="s">
        <v>77</v>
      </c>
      <c r="H162" s="23">
        <v>100</v>
      </c>
      <c r="I162" s="23">
        <v>75438000000</v>
      </c>
      <c r="J162" s="23" t="s">
        <v>68</v>
      </c>
      <c r="K162" s="25">
        <v>105000</v>
      </c>
      <c r="L162" s="23" t="s">
        <v>78</v>
      </c>
      <c r="M162" s="23" t="s">
        <v>348</v>
      </c>
      <c r="N162" s="23" t="s">
        <v>80</v>
      </c>
      <c r="O162" s="23" t="s">
        <v>37</v>
      </c>
      <c r="R162" s="57"/>
    </row>
    <row r="163" spans="1:18" s="27" customFormat="1" ht="57" thickBot="1">
      <c r="A163" s="22">
        <v>76</v>
      </c>
      <c r="B163" s="23" t="s">
        <v>358</v>
      </c>
      <c r="C163" s="23">
        <v>7422070</v>
      </c>
      <c r="D163" s="24" t="s">
        <v>198</v>
      </c>
      <c r="E163" s="24" t="s">
        <v>197</v>
      </c>
      <c r="F163" s="23">
        <v>796</v>
      </c>
      <c r="G163" s="23" t="s">
        <v>77</v>
      </c>
      <c r="H163" s="23">
        <v>5</v>
      </c>
      <c r="I163" s="23">
        <v>75438000000</v>
      </c>
      <c r="J163" s="23" t="s">
        <v>68</v>
      </c>
      <c r="K163" s="25">
        <v>80000</v>
      </c>
      <c r="L163" s="23" t="s">
        <v>78</v>
      </c>
      <c r="M163" s="23" t="s">
        <v>348</v>
      </c>
      <c r="N163" s="23" t="s">
        <v>80</v>
      </c>
      <c r="O163" s="23" t="s">
        <v>37</v>
      </c>
      <c r="R163" s="57"/>
    </row>
    <row r="164" spans="1:18" s="27" customFormat="1" ht="34.5" thickBot="1">
      <c r="A164" s="22">
        <v>77</v>
      </c>
      <c r="B164" s="23" t="s">
        <v>358</v>
      </c>
      <c r="C164" s="23">
        <v>7422070</v>
      </c>
      <c r="D164" s="24" t="s">
        <v>199</v>
      </c>
      <c r="E164" s="24" t="s">
        <v>200</v>
      </c>
      <c r="F164" s="23">
        <v>796</v>
      </c>
      <c r="G164" s="23" t="s">
        <v>77</v>
      </c>
      <c r="H164" s="23">
        <v>5</v>
      </c>
      <c r="I164" s="23">
        <v>75438000000</v>
      </c>
      <c r="J164" s="23" t="s">
        <v>68</v>
      </c>
      <c r="K164" s="25">
        <v>100000</v>
      </c>
      <c r="L164" s="23" t="s">
        <v>78</v>
      </c>
      <c r="M164" s="23" t="s">
        <v>348</v>
      </c>
      <c r="N164" s="23" t="s">
        <v>80</v>
      </c>
      <c r="O164" s="23" t="s">
        <v>37</v>
      </c>
      <c r="R164" s="57"/>
    </row>
    <row r="165" spans="1:18" s="27" customFormat="1" ht="45.75" thickBot="1">
      <c r="A165" s="22">
        <v>78</v>
      </c>
      <c r="B165" s="23" t="s">
        <v>358</v>
      </c>
      <c r="C165" s="23">
        <v>7422070</v>
      </c>
      <c r="D165" s="24" t="s">
        <v>201</v>
      </c>
      <c r="E165" s="24" t="s">
        <v>202</v>
      </c>
      <c r="F165" s="23">
        <v>796</v>
      </c>
      <c r="G165" s="23" t="s">
        <v>77</v>
      </c>
      <c r="H165" s="23">
        <v>27</v>
      </c>
      <c r="I165" s="23">
        <v>75438000000</v>
      </c>
      <c r="J165" s="23" t="s">
        <v>68</v>
      </c>
      <c r="K165" s="25">
        <v>104000</v>
      </c>
      <c r="L165" s="23" t="s">
        <v>78</v>
      </c>
      <c r="M165" s="23" t="s">
        <v>348</v>
      </c>
      <c r="N165" s="23" t="s">
        <v>80</v>
      </c>
      <c r="O165" s="23" t="s">
        <v>37</v>
      </c>
      <c r="R165" s="57"/>
    </row>
    <row r="166" spans="1:18" s="27" customFormat="1" ht="33.75" customHeight="1">
      <c r="A166" s="145">
        <v>79</v>
      </c>
      <c r="B166" s="29" t="s">
        <v>535</v>
      </c>
      <c r="C166" s="145">
        <v>7422070</v>
      </c>
      <c r="D166" s="152" t="s">
        <v>203</v>
      </c>
      <c r="E166" s="152" t="s">
        <v>204</v>
      </c>
      <c r="F166" s="145">
        <v>796</v>
      </c>
      <c r="G166" s="145" t="s">
        <v>77</v>
      </c>
      <c r="H166" s="145">
        <v>20</v>
      </c>
      <c r="I166" s="145">
        <v>75438000000</v>
      </c>
      <c r="J166" s="145" t="s">
        <v>68</v>
      </c>
      <c r="K166" s="147">
        <v>200000</v>
      </c>
      <c r="L166" s="145" t="s">
        <v>78</v>
      </c>
      <c r="M166" s="145" t="s">
        <v>348</v>
      </c>
      <c r="N166" s="145" t="s">
        <v>80</v>
      </c>
      <c r="O166" s="145" t="s">
        <v>37</v>
      </c>
      <c r="R166" s="57"/>
    </row>
    <row r="167" spans="1:18" s="27" customFormat="1" ht="12" thickBot="1">
      <c r="A167" s="146"/>
      <c r="B167" s="23"/>
      <c r="C167" s="146"/>
      <c r="D167" s="153"/>
      <c r="E167" s="153"/>
      <c r="F167" s="146"/>
      <c r="G167" s="146"/>
      <c r="H167" s="146"/>
      <c r="I167" s="146"/>
      <c r="J167" s="146"/>
      <c r="K167" s="141"/>
      <c r="L167" s="146"/>
      <c r="M167" s="146"/>
      <c r="N167" s="146"/>
      <c r="O167" s="146"/>
      <c r="R167" s="57"/>
    </row>
    <row r="168" spans="1:18" s="27" customFormat="1" ht="45.75" thickBot="1">
      <c r="A168" s="22">
        <v>80</v>
      </c>
      <c r="B168" s="23" t="s">
        <v>366</v>
      </c>
      <c r="C168" s="23">
        <v>7422070</v>
      </c>
      <c r="D168" s="24" t="s">
        <v>205</v>
      </c>
      <c r="E168" s="24" t="s">
        <v>204</v>
      </c>
      <c r="F168" s="23">
        <v>796</v>
      </c>
      <c r="G168" s="23" t="s">
        <v>77</v>
      </c>
      <c r="H168" s="23">
        <v>12</v>
      </c>
      <c r="I168" s="23">
        <v>75438000000</v>
      </c>
      <c r="J168" s="23" t="s">
        <v>68</v>
      </c>
      <c r="K168" s="25">
        <v>120000</v>
      </c>
      <c r="L168" s="23" t="s">
        <v>78</v>
      </c>
      <c r="M168" s="23" t="s">
        <v>322</v>
      </c>
      <c r="N168" s="23" t="s">
        <v>97</v>
      </c>
      <c r="O168" s="23" t="s">
        <v>37</v>
      </c>
      <c r="R168" s="57"/>
    </row>
    <row r="169" spans="1:18" s="27" customFormat="1" ht="34.5" thickBot="1">
      <c r="A169" s="22">
        <v>81</v>
      </c>
      <c r="B169" s="23" t="s">
        <v>367</v>
      </c>
      <c r="C169" s="23">
        <v>6420020</v>
      </c>
      <c r="D169" s="24" t="s">
        <v>206</v>
      </c>
      <c r="E169" s="24" t="s">
        <v>207</v>
      </c>
      <c r="F169" s="23">
        <v>796</v>
      </c>
      <c r="G169" s="23" t="s">
        <v>77</v>
      </c>
      <c r="H169" s="23">
        <v>1</v>
      </c>
      <c r="I169" s="23">
        <v>75438000000</v>
      </c>
      <c r="J169" s="23" t="s">
        <v>68</v>
      </c>
      <c r="K169" s="25">
        <v>12000</v>
      </c>
      <c r="L169" s="23" t="s">
        <v>78</v>
      </c>
      <c r="M169" s="23" t="s">
        <v>348</v>
      </c>
      <c r="N169" s="23" t="s">
        <v>80</v>
      </c>
      <c r="O169" s="23" t="s">
        <v>37</v>
      </c>
      <c r="R169" s="57"/>
    </row>
    <row r="170" spans="1:18" s="27" customFormat="1" ht="45.75" thickBot="1">
      <c r="A170" s="22">
        <v>82</v>
      </c>
      <c r="B170" s="23" t="s">
        <v>367</v>
      </c>
      <c r="C170" s="23">
        <v>6420020</v>
      </c>
      <c r="D170" s="24" t="s">
        <v>208</v>
      </c>
      <c r="E170" s="24" t="s">
        <v>209</v>
      </c>
      <c r="F170" s="23">
        <v>796</v>
      </c>
      <c r="G170" s="23" t="s">
        <v>77</v>
      </c>
      <c r="H170" s="23">
        <v>3</v>
      </c>
      <c r="I170" s="23">
        <v>75438000000</v>
      </c>
      <c r="J170" s="23" t="s">
        <v>68</v>
      </c>
      <c r="K170" s="25">
        <v>18000</v>
      </c>
      <c r="L170" s="23" t="s">
        <v>78</v>
      </c>
      <c r="M170" s="23" t="s">
        <v>348</v>
      </c>
      <c r="N170" s="23" t="s">
        <v>80</v>
      </c>
      <c r="O170" s="23" t="s">
        <v>37</v>
      </c>
      <c r="R170" s="57"/>
    </row>
    <row r="171" spans="1:18" s="27" customFormat="1" ht="22.5" customHeight="1">
      <c r="A171" s="145">
        <v>83</v>
      </c>
      <c r="B171" s="145" t="s">
        <v>537</v>
      </c>
      <c r="C171" s="145" t="s">
        <v>538</v>
      </c>
      <c r="D171" s="152" t="s">
        <v>210</v>
      </c>
      <c r="E171" s="152" t="s">
        <v>211</v>
      </c>
      <c r="F171" s="145">
        <v>796</v>
      </c>
      <c r="G171" s="145" t="s">
        <v>77</v>
      </c>
      <c r="H171" s="145">
        <v>1</v>
      </c>
      <c r="I171" s="145">
        <v>75438000000</v>
      </c>
      <c r="J171" s="145" t="s">
        <v>68</v>
      </c>
      <c r="K171" s="147">
        <v>1200000</v>
      </c>
      <c r="L171" s="145" t="s">
        <v>78</v>
      </c>
      <c r="M171" s="145" t="s">
        <v>348</v>
      </c>
      <c r="N171" s="145" t="s">
        <v>97</v>
      </c>
      <c r="O171" s="145" t="s">
        <v>37</v>
      </c>
      <c r="R171" s="57"/>
    </row>
    <row r="172" spans="1:18" s="27" customFormat="1" ht="13.5" customHeight="1" thickBot="1">
      <c r="A172" s="146"/>
      <c r="B172" s="146"/>
      <c r="C172" s="146"/>
      <c r="D172" s="153"/>
      <c r="E172" s="153"/>
      <c r="F172" s="146"/>
      <c r="G172" s="146"/>
      <c r="H172" s="146"/>
      <c r="I172" s="146"/>
      <c r="J172" s="146"/>
      <c r="K172" s="141"/>
      <c r="L172" s="146"/>
      <c r="M172" s="146"/>
      <c r="N172" s="146"/>
      <c r="O172" s="146"/>
      <c r="R172" s="57"/>
    </row>
    <row r="173" spans="1:18" s="27" customFormat="1" ht="34.5" thickBot="1">
      <c r="A173" s="22">
        <v>84</v>
      </c>
      <c r="B173" s="23" t="s">
        <v>367</v>
      </c>
      <c r="C173" s="23">
        <v>6420020</v>
      </c>
      <c r="D173" s="24" t="s">
        <v>212</v>
      </c>
      <c r="E173" s="24" t="s">
        <v>213</v>
      </c>
      <c r="F173" s="23">
        <v>796</v>
      </c>
      <c r="G173" s="23" t="s">
        <v>77</v>
      </c>
      <c r="H173" s="23">
        <v>1</v>
      </c>
      <c r="I173" s="23">
        <v>75438000000</v>
      </c>
      <c r="J173" s="23" t="s">
        <v>68</v>
      </c>
      <c r="K173" s="25">
        <v>36000</v>
      </c>
      <c r="L173" s="23" t="s">
        <v>78</v>
      </c>
      <c r="M173" s="23" t="s">
        <v>348</v>
      </c>
      <c r="N173" s="23" t="s">
        <v>80</v>
      </c>
      <c r="O173" s="23" t="s">
        <v>37</v>
      </c>
      <c r="R173" s="57"/>
    </row>
    <row r="174" spans="1:18" s="27" customFormat="1" ht="34.5" thickBot="1">
      <c r="A174" s="22">
        <v>85</v>
      </c>
      <c r="B174" s="23" t="s">
        <v>367</v>
      </c>
      <c r="C174" s="23">
        <v>6420030</v>
      </c>
      <c r="D174" s="24" t="s">
        <v>214</v>
      </c>
      <c r="E174" s="24" t="s">
        <v>215</v>
      </c>
      <c r="F174" s="23">
        <v>796</v>
      </c>
      <c r="G174" s="23" t="s">
        <v>77</v>
      </c>
      <c r="H174" s="23">
        <v>1</v>
      </c>
      <c r="I174" s="23">
        <v>75438000000</v>
      </c>
      <c r="J174" s="23" t="s">
        <v>68</v>
      </c>
      <c r="K174" s="25">
        <v>480000</v>
      </c>
      <c r="L174" s="23" t="s">
        <v>78</v>
      </c>
      <c r="M174" s="23" t="s">
        <v>348</v>
      </c>
      <c r="N174" s="23" t="s">
        <v>80</v>
      </c>
      <c r="O174" s="23" t="s">
        <v>37</v>
      </c>
      <c r="R174" s="57"/>
    </row>
    <row r="175" spans="1:18" s="27" customFormat="1" ht="23.25" thickBot="1">
      <c r="A175" s="22">
        <v>86</v>
      </c>
      <c r="B175" s="23" t="s">
        <v>367</v>
      </c>
      <c r="C175" s="23">
        <v>6420020</v>
      </c>
      <c r="D175" s="24" t="s">
        <v>216</v>
      </c>
      <c r="E175" s="24" t="s">
        <v>217</v>
      </c>
      <c r="F175" s="23">
        <v>796</v>
      </c>
      <c r="G175" s="23" t="s">
        <v>77</v>
      </c>
      <c r="H175" s="23">
        <v>1</v>
      </c>
      <c r="I175" s="23">
        <v>75438000000</v>
      </c>
      <c r="J175" s="23" t="s">
        <v>68</v>
      </c>
      <c r="K175" s="25">
        <v>14000</v>
      </c>
      <c r="L175" s="23" t="s">
        <v>78</v>
      </c>
      <c r="M175" s="23" t="s">
        <v>348</v>
      </c>
      <c r="N175" s="23" t="s">
        <v>80</v>
      </c>
      <c r="O175" s="23" t="s">
        <v>37</v>
      </c>
      <c r="R175" s="57"/>
    </row>
    <row r="176" spans="1:18" s="27" customFormat="1" ht="45.75" thickBot="1">
      <c r="A176" s="22">
        <v>87</v>
      </c>
      <c r="B176" s="23" t="s">
        <v>367</v>
      </c>
      <c r="C176" s="23">
        <v>6420020</v>
      </c>
      <c r="D176" s="24" t="s">
        <v>218</v>
      </c>
      <c r="E176" s="24" t="s">
        <v>219</v>
      </c>
      <c r="F176" s="23">
        <v>796</v>
      </c>
      <c r="G176" s="23" t="s">
        <v>77</v>
      </c>
      <c r="H176" s="23">
        <v>1</v>
      </c>
      <c r="I176" s="23">
        <v>75438000000</v>
      </c>
      <c r="J176" s="23" t="s">
        <v>68</v>
      </c>
      <c r="K176" s="25">
        <v>195000</v>
      </c>
      <c r="L176" s="23" t="s">
        <v>78</v>
      </c>
      <c r="M176" s="23" t="s">
        <v>348</v>
      </c>
      <c r="N176" s="23" t="s">
        <v>80</v>
      </c>
      <c r="O176" s="23" t="s">
        <v>37</v>
      </c>
      <c r="R176" s="57"/>
    </row>
    <row r="177" spans="1:18" s="27" customFormat="1" ht="34.5" thickBot="1">
      <c r="A177" s="22">
        <v>88</v>
      </c>
      <c r="B177" s="23" t="s">
        <v>367</v>
      </c>
      <c r="C177" s="23">
        <v>6420020</v>
      </c>
      <c r="D177" s="24" t="s">
        <v>220</v>
      </c>
      <c r="E177" s="24" t="s">
        <v>221</v>
      </c>
      <c r="F177" s="23">
        <v>796</v>
      </c>
      <c r="G177" s="23" t="s">
        <v>77</v>
      </c>
      <c r="H177" s="23">
        <v>1</v>
      </c>
      <c r="I177" s="23">
        <v>75438000000</v>
      </c>
      <c r="J177" s="23" t="s">
        <v>68</v>
      </c>
      <c r="K177" s="25">
        <v>72000</v>
      </c>
      <c r="L177" s="23" t="s">
        <v>78</v>
      </c>
      <c r="M177" s="23" t="s">
        <v>348</v>
      </c>
      <c r="N177" s="23" t="s">
        <v>80</v>
      </c>
      <c r="O177" s="23" t="s">
        <v>37</v>
      </c>
      <c r="R177" s="57"/>
    </row>
    <row r="178" spans="1:18" s="27" customFormat="1" ht="34.5" thickBot="1">
      <c r="A178" s="22">
        <v>89</v>
      </c>
      <c r="B178" s="23" t="s">
        <v>367</v>
      </c>
      <c r="C178" s="23">
        <v>6420020</v>
      </c>
      <c r="D178" s="24" t="s">
        <v>222</v>
      </c>
      <c r="E178" s="24" t="s">
        <v>223</v>
      </c>
      <c r="F178" s="23">
        <v>796</v>
      </c>
      <c r="G178" s="23" t="s">
        <v>77</v>
      </c>
      <c r="H178" s="23">
        <v>1</v>
      </c>
      <c r="I178" s="23">
        <v>75438000000</v>
      </c>
      <c r="J178" s="23" t="s">
        <v>68</v>
      </c>
      <c r="K178" s="25">
        <v>100000</v>
      </c>
      <c r="L178" s="23" t="s">
        <v>78</v>
      </c>
      <c r="M178" s="23" t="s">
        <v>348</v>
      </c>
      <c r="N178" s="23" t="s">
        <v>80</v>
      </c>
      <c r="O178" s="23" t="s">
        <v>37</v>
      </c>
      <c r="R178" s="57"/>
    </row>
    <row r="179" spans="1:18" s="27" customFormat="1" ht="33" customHeight="1" thickBot="1">
      <c r="A179" s="22">
        <v>90</v>
      </c>
      <c r="B179" s="23" t="s">
        <v>539</v>
      </c>
      <c r="C179" s="23">
        <v>3319020</v>
      </c>
      <c r="D179" s="24" t="s">
        <v>224</v>
      </c>
      <c r="E179" s="24" t="s">
        <v>225</v>
      </c>
      <c r="F179" s="23">
        <v>796</v>
      </c>
      <c r="G179" s="23" t="s">
        <v>77</v>
      </c>
      <c r="H179" s="23">
        <v>1</v>
      </c>
      <c r="I179" s="23">
        <v>75438000000</v>
      </c>
      <c r="J179" s="23" t="s">
        <v>68</v>
      </c>
      <c r="K179" s="25">
        <v>340000</v>
      </c>
      <c r="L179" s="23" t="s">
        <v>78</v>
      </c>
      <c r="M179" s="23" t="s">
        <v>348</v>
      </c>
      <c r="N179" s="23" t="s">
        <v>80</v>
      </c>
      <c r="O179" s="23" t="s">
        <v>37</v>
      </c>
      <c r="R179" s="57"/>
    </row>
    <row r="180" spans="1:18" s="71" customFormat="1" ht="45.75" thickBot="1">
      <c r="A180" s="69">
        <v>91</v>
      </c>
      <c r="B180" s="44" t="s">
        <v>540</v>
      </c>
      <c r="C180" s="44">
        <v>9221000</v>
      </c>
      <c r="D180" s="70" t="s">
        <v>226</v>
      </c>
      <c r="E180" s="70" t="s">
        <v>227</v>
      </c>
      <c r="F180" s="44">
        <v>796</v>
      </c>
      <c r="G180" s="44" t="s">
        <v>77</v>
      </c>
      <c r="H180" s="44">
        <v>1</v>
      </c>
      <c r="I180" s="44">
        <v>75438000000</v>
      </c>
      <c r="J180" s="44" t="s">
        <v>68</v>
      </c>
      <c r="K180" s="47">
        <v>120000</v>
      </c>
      <c r="L180" s="44" t="s">
        <v>78</v>
      </c>
      <c r="M180" s="44" t="s">
        <v>348</v>
      </c>
      <c r="N180" s="44" t="s">
        <v>80</v>
      </c>
      <c r="O180" s="44" t="s">
        <v>37</v>
      </c>
      <c r="R180" s="58"/>
    </row>
    <row r="181" spans="1:18" s="71" customFormat="1" ht="33" customHeight="1" thickBot="1">
      <c r="A181" s="69">
        <v>92</v>
      </c>
      <c r="B181" s="44" t="s">
        <v>540</v>
      </c>
      <c r="C181" s="44">
        <v>9221000</v>
      </c>
      <c r="D181" s="70" t="s">
        <v>226</v>
      </c>
      <c r="E181" s="70" t="s">
        <v>228</v>
      </c>
      <c r="F181" s="44">
        <v>796</v>
      </c>
      <c r="G181" s="44" t="s">
        <v>77</v>
      </c>
      <c r="H181" s="44">
        <v>1</v>
      </c>
      <c r="I181" s="44">
        <v>75438000000</v>
      </c>
      <c r="J181" s="44" t="s">
        <v>68</v>
      </c>
      <c r="K181" s="47">
        <v>240000</v>
      </c>
      <c r="L181" s="44" t="s">
        <v>78</v>
      </c>
      <c r="M181" s="44" t="s">
        <v>348</v>
      </c>
      <c r="N181" s="44" t="s">
        <v>80</v>
      </c>
      <c r="O181" s="44" t="s">
        <v>37</v>
      </c>
      <c r="R181" s="58"/>
    </row>
    <row r="182" spans="1:18" s="27" customFormat="1" ht="34.5" thickBot="1">
      <c r="A182" s="22">
        <v>93</v>
      </c>
      <c r="B182" s="23" t="s">
        <v>541</v>
      </c>
      <c r="C182" s="23">
        <v>7250030</v>
      </c>
      <c r="D182" s="24" t="s">
        <v>229</v>
      </c>
      <c r="E182" s="24" t="s">
        <v>230</v>
      </c>
      <c r="F182" s="23">
        <v>796</v>
      </c>
      <c r="G182" s="23" t="s">
        <v>77</v>
      </c>
      <c r="H182" s="23">
        <v>1</v>
      </c>
      <c r="I182" s="23">
        <v>75438000000</v>
      </c>
      <c r="J182" s="23" t="s">
        <v>68</v>
      </c>
      <c r="K182" s="25">
        <v>600000</v>
      </c>
      <c r="L182" s="23" t="s">
        <v>78</v>
      </c>
      <c r="M182" s="23" t="s">
        <v>348</v>
      </c>
      <c r="N182" s="23" t="s">
        <v>97</v>
      </c>
      <c r="O182" s="23" t="s">
        <v>37</v>
      </c>
      <c r="R182" s="57"/>
    </row>
    <row r="183" spans="1:18" ht="13.5" thickBot="1">
      <c r="A183" s="5"/>
      <c r="B183" s="3"/>
      <c r="C183" s="3"/>
      <c r="D183" s="6"/>
      <c r="E183" s="6"/>
      <c r="F183" s="3"/>
      <c r="G183" s="3"/>
      <c r="H183" s="3"/>
      <c r="I183" s="195" t="s">
        <v>88</v>
      </c>
      <c r="J183" s="196"/>
      <c r="K183" s="7">
        <f>SUM(K162:K182)</f>
        <v>4136000</v>
      </c>
      <c r="L183" s="3"/>
      <c r="M183" s="3"/>
      <c r="N183" s="3"/>
      <c r="O183" s="3"/>
      <c r="R183" s="4"/>
    </row>
    <row r="184" spans="1:18" ht="13.5" thickBot="1">
      <c r="A184" s="154" t="s">
        <v>231</v>
      </c>
      <c r="B184" s="155"/>
      <c r="C184" s="155"/>
      <c r="D184" s="155"/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  <c r="O184" s="156"/>
      <c r="R184" s="4"/>
    </row>
    <row r="185" spans="1:18" s="27" customFormat="1" ht="34.5" thickBot="1">
      <c r="A185" s="22">
        <v>94</v>
      </c>
      <c r="B185" s="23" t="s">
        <v>368</v>
      </c>
      <c r="C185" s="23">
        <v>3315600</v>
      </c>
      <c r="D185" s="26" t="s">
        <v>232</v>
      </c>
      <c r="E185" s="26" t="s">
        <v>233</v>
      </c>
      <c r="F185" s="23">
        <v>796</v>
      </c>
      <c r="G185" s="23" t="s">
        <v>77</v>
      </c>
      <c r="H185" s="23">
        <v>110</v>
      </c>
      <c r="I185" s="23">
        <v>75438000000</v>
      </c>
      <c r="J185" s="23" t="s">
        <v>73</v>
      </c>
      <c r="K185" s="25">
        <v>250000</v>
      </c>
      <c r="L185" s="23" t="s">
        <v>78</v>
      </c>
      <c r="M185" s="23" t="s">
        <v>92</v>
      </c>
      <c r="N185" s="23" t="s">
        <v>80</v>
      </c>
      <c r="O185" s="36" t="s">
        <v>37</v>
      </c>
      <c r="R185" s="57"/>
    </row>
    <row r="186" spans="1:18" s="27" customFormat="1" ht="34.5" thickBot="1">
      <c r="A186" s="22">
        <v>95</v>
      </c>
      <c r="B186" s="23" t="s">
        <v>320</v>
      </c>
      <c r="C186" s="23">
        <v>8090010</v>
      </c>
      <c r="D186" s="26" t="s">
        <v>234</v>
      </c>
      <c r="E186" s="26" t="s">
        <v>235</v>
      </c>
      <c r="F186" s="23">
        <v>792</v>
      </c>
      <c r="G186" s="23" t="s">
        <v>94</v>
      </c>
      <c r="H186" s="23">
        <v>10</v>
      </c>
      <c r="I186" s="23">
        <v>75438000000</v>
      </c>
      <c r="J186" s="23" t="s">
        <v>73</v>
      </c>
      <c r="K186" s="25">
        <v>150000</v>
      </c>
      <c r="L186" s="23" t="s">
        <v>78</v>
      </c>
      <c r="M186" s="23" t="s">
        <v>48</v>
      </c>
      <c r="N186" s="23" t="s">
        <v>80</v>
      </c>
      <c r="O186" s="36" t="s">
        <v>37</v>
      </c>
      <c r="R186" s="57"/>
    </row>
    <row r="187" spans="1:18" s="27" customFormat="1" ht="34.5" thickBot="1">
      <c r="A187" s="22">
        <v>96</v>
      </c>
      <c r="B187" s="23" t="s">
        <v>369</v>
      </c>
      <c r="C187" s="23">
        <v>7422090</v>
      </c>
      <c r="D187" s="26" t="s">
        <v>236</v>
      </c>
      <c r="E187" s="26" t="s">
        <v>237</v>
      </c>
      <c r="F187" s="23">
        <v>796</v>
      </c>
      <c r="G187" s="23" t="s">
        <v>77</v>
      </c>
      <c r="H187" s="23">
        <v>1</v>
      </c>
      <c r="I187" s="23">
        <v>75438000000</v>
      </c>
      <c r="J187" s="23" t="s">
        <v>73</v>
      </c>
      <c r="K187" s="25">
        <v>100000</v>
      </c>
      <c r="L187" s="23" t="s">
        <v>78</v>
      </c>
      <c r="M187" s="23" t="s">
        <v>372</v>
      </c>
      <c r="N187" s="23" t="s">
        <v>80</v>
      </c>
      <c r="O187" s="36" t="s">
        <v>37</v>
      </c>
      <c r="R187" s="57"/>
    </row>
    <row r="188" spans="1:18" ht="13.5" thickBot="1">
      <c r="A188" s="5"/>
      <c r="B188" s="3"/>
      <c r="C188" s="3"/>
      <c r="D188" s="2"/>
      <c r="E188" s="2"/>
      <c r="F188" s="3"/>
      <c r="G188" s="3"/>
      <c r="H188" s="3"/>
      <c r="I188" s="195" t="s">
        <v>88</v>
      </c>
      <c r="J188" s="196"/>
      <c r="K188" s="7">
        <f>SUM(K185:K187)</f>
        <v>500000</v>
      </c>
      <c r="L188" s="3"/>
      <c r="M188" s="3"/>
      <c r="N188" s="3"/>
      <c r="O188" s="10"/>
      <c r="R188" s="4"/>
    </row>
    <row r="189" spans="1:18" ht="13.5" thickBot="1">
      <c r="A189" s="154" t="s">
        <v>238</v>
      </c>
      <c r="B189" s="155"/>
      <c r="C189" s="155"/>
      <c r="D189" s="155"/>
      <c r="E189" s="155"/>
      <c r="F189" s="155"/>
      <c r="G189" s="155"/>
      <c r="H189" s="155"/>
      <c r="I189" s="155"/>
      <c r="J189" s="155"/>
      <c r="K189" s="155"/>
      <c r="L189" s="155"/>
      <c r="M189" s="155"/>
      <c r="N189" s="155"/>
      <c r="O189" s="156"/>
      <c r="R189" s="4"/>
    </row>
    <row r="190" spans="1:18" s="27" customFormat="1" ht="409.5" thickBot="1">
      <c r="A190" s="22">
        <v>97</v>
      </c>
      <c r="B190" s="23" t="s">
        <v>373</v>
      </c>
      <c r="C190" s="23">
        <v>7412000</v>
      </c>
      <c r="D190" s="26" t="s">
        <v>239</v>
      </c>
      <c r="E190" s="37" t="s">
        <v>240</v>
      </c>
      <c r="F190" s="23">
        <v>796</v>
      </c>
      <c r="G190" s="23" t="s">
        <v>77</v>
      </c>
      <c r="H190" s="23">
        <v>1</v>
      </c>
      <c r="I190" s="23">
        <v>75438000000</v>
      </c>
      <c r="J190" s="23" t="s">
        <v>73</v>
      </c>
      <c r="K190" s="23" t="s">
        <v>78</v>
      </c>
      <c r="L190" s="23" t="s">
        <v>78</v>
      </c>
      <c r="M190" s="23" t="s">
        <v>374</v>
      </c>
      <c r="N190" s="23" t="s">
        <v>375</v>
      </c>
      <c r="O190" s="23" t="s">
        <v>37</v>
      </c>
      <c r="R190" s="57"/>
    </row>
    <row r="191" spans="1:18" ht="13.5" thickBot="1">
      <c r="A191" s="5"/>
      <c r="B191" s="3"/>
      <c r="C191" s="3"/>
      <c r="D191" s="2"/>
      <c r="E191" s="2"/>
      <c r="F191" s="3"/>
      <c r="G191" s="3"/>
      <c r="H191" s="3"/>
      <c r="I191" s="195" t="s">
        <v>88</v>
      </c>
      <c r="J191" s="196"/>
      <c r="K191" s="11" t="s">
        <v>78</v>
      </c>
      <c r="L191" s="3"/>
      <c r="M191" s="3"/>
      <c r="N191" s="3"/>
      <c r="O191" s="10"/>
      <c r="R191" s="4"/>
    </row>
    <row r="192" spans="1:18" ht="13.5" thickBot="1">
      <c r="A192" s="195" t="s">
        <v>241</v>
      </c>
      <c r="B192" s="201"/>
      <c r="C192" s="201"/>
      <c r="D192" s="201"/>
      <c r="E192" s="201"/>
      <c r="F192" s="201"/>
      <c r="G192" s="201"/>
      <c r="H192" s="201"/>
      <c r="I192" s="201"/>
      <c r="J192" s="201"/>
      <c r="K192" s="201"/>
      <c r="L192" s="201"/>
      <c r="M192" s="201"/>
      <c r="N192" s="201"/>
      <c r="O192" s="196"/>
      <c r="R192" s="4"/>
    </row>
    <row r="193" spans="1:18" s="27" customFormat="1" ht="34.5" thickBot="1">
      <c r="A193" s="22">
        <v>98</v>
      </c>
      <c r="B193" s="23" t="s">
        <v>376</v>
      </c>
      <c r="C193" s="23">
        <v>5520200</v>
      </c>
      <c r="D193" s="26" t="s">
        <v>242</v>
      </c>
      <c r="E193" s="26" t="s">
        <v>76</v>
      </c>
      <c r="F193" s="23">
        <v>383</v>
      </c>
      <c r="G193" s="23" t="s">
        <v>377</v>
      </c>
      <c r="H193" s="23" t="s">
        <v>78</v>
      </c>
      <c r="I193" s="23">
        <v>75438000000</v>
      </c>
      <c r="J193" s="23" t="s">
        <v>73</v>
      </c>
      <c r="K193" s="25">
        <v>200000</v>
      </c>
      <c r="L193" s="23" t="s">
        <v>78</v>
      </c>
      <c r="M193" s="23" t="s">
        <v>378</v>
      </c>
      <c r="N193" s="23" t="s">
        <v>80</v>
      </c>
      <c r="O193" s="23" t="s">
        <v>37</v>
      </c>
      <c r="R193" s="57"/>
    </row>
    <row r="194" spans="1:18" s="27" customFormat="1" ht="34.5" thickBot="1">
      <c r="A194" s="22">
        <v>99</v>
      </c>
      <c r="B194" s="23" t="s">
        <v>69</v>
      </c>
      <c r="C194" s="23">
        <v>3520010</v>
      </c>
      <c r="D194" s="26" t="s">
        <v>243</v>
      </c>
      <c r="E194" s="26" t="s">
        <v>150</v>
      </c>
      <c r="F194" s="23">
        <v>383</v>
      </c>
      <c r="G194" s="23" t="s">
        <v>377</v>
      </c>
      <c r="H194" s="23" t="s">
        <v>78</v>
      </c>
      <c r="I194" s="23">
        <v>75438000000</v>
      </c>
      <c r="J194" s="23" t="s">
        <v>73</v>
      </c>
      <c r="K194" s="25">
        <v>500000</v>
      </c>
      <c r="L194" s="23" t="s">
        <v>78</v>
      </c>
      <c r="M194" s="23" t="s">
        <v>378</v>
      </c>
      <c r="N194" s="23" t="s">
        <v>80</v>
      </c>
      <c r="O194" s="23" t="s">
        <v>37</v>
      </c>
      <c r="R194" s="57"/>
    </row>
    <row r="195" spans="1:18" s="27" customFormat="1" ht="34.5" thickBot="1">
      <c r="A195" s="22">
        <v>100</v>
      </c>
      <c r="B195" s="23" t="s">
        <v>379</v>
      </c>
      <c r="C195" s="23">
        <v>6320000</v>
      </c>
      <c r="D195" s="26" t="s">
        <v>244</v>
      </c>
      <c r="E195" s="26" t="s">
        <v>150</v>
      </c>
      <c r="F195" s="23">
        <v>383</v>
      </c>
      <c r="G195" s="23" t="s">
        <v>377</v>
      </c>
      <c r="H195" s="23" t="s">
        <v>78</v>
      </c>
      <c r="I195" s="23">
        <v>75438000000</v>
      </c>
      <c r="J195" s="23" t="s">
        <v>73</v>
      </c>
      <c r="K195" s="25">
        <v>1000000</v>
      </c>
      <c r="L195" s="23" t="s">
        <v>78</v>
      </c>
      <c r="M195" s="23" t="s">
        <v>378</v>
      </c>
      <c r="N195" s="23" t="s">
        <v>80</v>
      </c>
      <c r="O195" s="23" t="s">
        <v>37</v>
      </c>
      <c r="R195" s="57"/>
    </row>
    <row r="196" spans="1:18" ht="13.5" thickBot="1">
      <c r="A196" s="5"/>
      <c r="B196" s="3"/>
      <c r="C196" s="3"/>
      <c r="D196" s="2"/>
      <c r="E196" s="2"/>
      <c r="F196" s="3"/>
      <c r="G196" s="3"/>
      <c r="H196" s="3"/>
      <c r="I196" s="195" t="s">
        <v>88</v>
      </c>
      <c r="J196" s="196"/>
      <c r="K196" s="7">
        <f>SUM(K193:K195)</f>
        <v>1700000</v>
      </c>
      <c r="L196" s="3"/>
      <c r="M196" s="3"/>
      <c r="N196" s="3"/>
      <c r="O196" s="3"/>
      <c r="R196" s="4"/>
    </row>
    <row r="197" spans="1:18" ht="12.75" customHeight="1" thickBot="1">
      <c r="A197" s="154" t="s">
        <v>245</v>
      </c>
      <c r="B197" s="155"/>
      <c r="C197" s="155"/>
      <c r="D197" s="155"/>
      <c r="E197" s="155"/>
      <c r="F197" s="155"/>
      <c r="G197" s="155"/>
      <c r="H197" s="155"/>
      <c r="I197" s="155"/>
      <c r="J197" s="155"/>
      <c r="K197" s="155"/>
      <c r="L197" s="155"/>
      <c r="M197" s="155"/>
      <c r="N197" s="155"/>
      <c r="O197" s="156"/>
      <c r="R197" s="4"/>
    </row>
    <row r="198" spans="1:18" ht="12.75" hidden="1">
      <c r="A198" s="145">
        <v>101</v>
      </c>
      <c r="B198" s="203" t="s">
        <v>534</v>
      </c>
      <c r="C198" s="145">
        <v>2211148</v>
      </c>
      <c r="D198" s="150" t="s">
        <v>246</v>
      </c>
      <c r="E198" s="150" t="s">
        <v>247</v>
      </c>
      <c r="F198" s="145">
        <v>673</v>
      </c>
      <c r="G198" s="145" t="s">
        <v>408</v>
      </c>
      <c r="H198" s="145">
        <v>0.001</v>
      </c>
      <c r="I198" s="145">
        <v>75438000000</v>
      </c>
      <c r="J198" s="145" t="s">
        <v>73</v>
      </c>
      <c r="K198" s="147">
        <v>250000</v>
      </c>
      <c r="L198" s="145" t="s">
        <v>79</v>
      </c>
      <c r="M198" s="145" t="s">
        <v>79</v>
      </c>
      <c r="N198" s="145" t="s">
        <v>80</v>
      </c>
      <c r="O198" s="145" t="s">
        <v>37</v>
      </c>
      <c r="R198" s="4"/>
    </row>
    <row r="199" spans="1:18" s="27" customFormat="1" ht="11.25">
      <c r="A199" s="200"/>
      <c r="B199" s="204"/>
      <c r="C199" s="200"/>
      <c r="D199" s="202"/>
      <c r="E199" s="202"/>
      <c r="F199" s="200"/>
      <c r="G199" s="200"/>
      <c r="H199" s="200"/>
      <c r="I199" s="200"/>
      <c r="J199" s="200"/>
      <c r="K199" s="143"/>
      <c r="L199" s="200"/>
      <c r="M199" s="200"/>
      <c r="N199" s="200"/>
      <c r="O199" s="200"/>
      <c r="R199" s="57"/>
    </row>
    <row r="200" spans="1:18" s="27" customFormat="1" ht="11.25">
      <c r="A200" s="200"/>
      <c r="B200" s="204"/>
      <c r="C200" s="200"/>
      <c r="D200" s="202"/>
      <c r="E200" s="202"/>
      <c r="F200" s="200"/>
      <c r="G200" s="200"/>
      <c r="H200" s="200"/>
      <c r="I200" s="200"/>
      <c r="J200" s="200"/>
      <c r="K200" s="143"/>
      <c r="L200" s="200"/>
      <c r="M200" s="200"/>
      <c r="N200" s="200"/>
      <c r="O200" s="200"/>
      <c r="R200" s="57"/>
    </row>
    <row r="201" spans="1:18" s="27" customFormat="1" ht="12" thickBot="1">
      <c r="A201" s="146"/>
      <c r="B201" s="205"/>
      <c r="C201" s="146"/>
      <c r="D201" s="151"/>
      <c r="E201" s="151"/>
      <c r="F201" s="146"/>
      <c r="G201" s="146"/>
      <c r="H201" s="146"/>
      <c r="I201" s="146"/>
      <c r="J201" s="146"/>
      <c r="K201" s="141"/>
      <c r="L201" s="146"/>
      <c r="M201" s="146"/>
      <c r="N201" s="146"/>
      <c r="O201" s="146"/>
      <c r="R201" s="57"/>
    </row>
    <row r="202" spans="1:18" s="27" customFormat="1" ht="67.5">
      <c r="A202" s="145">
        <v>102</v>
      </c>
      <c r="B202" s="145" t="s">
        <v>463</v>
      </c>
      <c r="C202" s="145">
        <v>7421052</v>
      </c>
      <c r="D202" s="150" t="s">
        <v>248</v>
      </c>
      <c r="E202" s="28" t="s">
        <v>249</v>
      </c>
      <c r="F202" s="145">
        <v>796</v>
      </c>
      <c r="G202" s="145" t="s">
        <v>77</v>
      </c>
      <c r="H202" s="145">
        <v>1</v>
      </c>
      <c r="I202" s="145">
        <v>75438000000</v>
      </c>
      <c r="J202" s="145" t="s">
        <v>73</v>
      </c>
      <c r="K202" s="147">
        <v>600000</v>
      </c>
      <c r="L202" s="145" t="s">
        <v>400</v>
      </c>
      <c r="M202" s="145" t="s">
        <v>399</v>
      </c>
      <c r="N202" s="145" t="s">
        <v>97</v>
      </c>
      <c r="O202" s="145" t="s">
        <v>37</v>
      </c>
      <c r="R202" s="57"/>
    </row>
    <row r="203" spans="1:18" s="27" customFormat="1" ht="34.5" thickBot="1">
      <c r="A203" s="146"/>
      <c r="B203" s="146"/>
      <c r="C203" s="146"/>
      <c r="D203" s="151"/>
      <c r="E203" s="26" t="s">
        <v>250</v>
      </c>
      <c r="F203" s="146"/>
      <c r="G203" s="146"/>
      <c r="H203" s="146"/>
      <c r="I203" s="146"/>
      <c r="J203" s="146"/>
      <c r="K203" s="141"/>
      <c r="L203" s="146"/>
      <c r="M203" s="146"/>
      <c r="N203" s="146"/>
      <c r="O203" s="146"/>
      <c r="R203" s="57"/>
    </row>
    <row r="204" spans="1:18" s="27" customFormat="1" ht="67.5">
      <c r="A204" s="145">
        <v>103</v>
      </c>
      <c r="B204" s="145" t="s">
        <v>463</v>
      </c>
      <c r="C204" s="145">
        <v>7421052</v>
      </c>
      <c r="D204" s="150" t="s">
        <v>251</v>
      </c>
      <c r="E204" s="28" t="s">
        <v>255</v>
      </c>
      <c r="F204" s="145">
        <v>796</v>
      </c>
      <c r="G204" s="145" t="s">
        <v>77</v>
      </c>
      <c r="H204" s="145">
        <v>1</v>
      </c>
      <c r="I204" s="145">
        <v>75438000000</v>
      </c>
      <c r="J204" s="145" t="s">
        <v>73</v>
      </c>
      <c r="K204" s="147">
        <v>300000</v>
      </c>
      <c r="L204" s="29" t="s">
        <v>406</v>
      </c>
      <c r="M204" s="145" t="s">
        <v>400</v>
      </c>
      <c r="N204" s="145" t="s">
        <v>97</v>
      </c>
      <c r="O204" s="145" t="s">
        <v>37</v>
      </c>
      <c r="R204" s="57"/>
    </row>
    <row r="205" spans="1:18" s="27" customFormat="1" ht="45.75" thickBot="1">
      <c r="A205" s="146"/>
      <c r="B205" s="146"/>
      <c r="C205" s="146"/>
      <c r="D205" s="151"/>
      <c r="E205" s="26" t="s">
        <v>256</v>
      </c>
      <c r="F205" s="146"/>
      <c r="G205" s="146"/>
      <c r="H205" s="146"/>
      <c r="I205" s="146"/>
      <c r="J205" s="146"/>
      <c r="K205" s="141"/>
      <c r="L205" s="23"/>
      <c r="M205" s="146"/>
      <c r="N205" s="146"/>
      <c r="O205" s="146"/>
      <c r="R205" s="57"/>
    </row>
    <row r="206" spans="1:18" s="27" customFormat="1" ht="67.5">
      <c r="A206" s="145">
        <v>104</v>
      </c>
      <c r="B206" s="145" t="s">
        <v>382</v>
      </c>
      <c r="C206" s="145">
        <v>7421052</v>
      </c>
      <c r="D206" s="150" t="s">
        <v>257</v>
      </c>
      <c r="E206" s="28" t="s">
        <v>258</v>
      </c>
      <c r="F206" s="145">
        <v>796</v>
      </c>
      <c r="G206" s="145" t="s">
        <v>77</v>
      </c>
      <c r="H206" s="145">
        <v>1</v>
      </c>
      <c r="I206" s="145">
        <v>75438000000</v>
      </c>
      <c r="J206" s="145" t="s">
        <v>73</v>
      </c>
      <c r="K206" s="147">
        <v>4000000</v>
      </c>
      <c r="L206" s="145" t="s">
        <v>400</v>
      </c>
      <c r="M206" s="145" t="s">
        <v>402</v>
      </c>
      <c r="N206" s="145" t="s">
        <v>97</v>
      </c>
      <c r="O206" s="145" t="s">
        <v>37</v>
      </c>
      <c r="R206" s="57"/>
    </row>
    <row r="207" spans="1:18" s="27" customFormat="1" ht="45.75" thickBot="1">
      <c r="A207" s="146"/>
      <c r="B207" s="146"/>
      <c r="C207" s="146"/>
      <c r="D207" s="151"/>
      <c r="E207" s="26" t="s">
        <v>256</v>
      </c>
      <c r="F207" s="146"/>
      <c r="G207" s="146"/>
      <c r="H207" s="146"/>
      <c r="I207" s="146"/>
      <c r="J207" s="146"/>
      <c r="K207" s="141"/>
      <c r="L207" s="146"/>
      <c r="M207" s="146"/>
      <c r="N207" s="146"/>
      <c r="O207" s="146"/>
      <c r="R207" s="57"/>
    </row>
    <row r="208" spans="1:18" s="27" customFormat="1" ht="67.5">
      <c r="A208" s="145">
        <v>105</v>
      </c>
      <c r="B208" s="145" t="s">
        <v>380</v>
      </c>
      <c r="C208" s="145">
        <v>7421052</v>
      </c>
      <c r="D208" s="150" t="s">
        <v>259</v>
      </c>
      <c r="E208" s="28" t="s">
        <v>260</v>
      </c>
      <c r="F208" s="145">
        <v>796</v>
      </c>
      <c r="G208" s="145" t="s">
        <v>77</v>
      </c>
      <c r="H208" s="145">
        <v>1</v>
      </c>
      <c r="I208" s="145">
        <v>75438000000</v>
      </c>
      <c r="J208" s="145" t="s">
        <v>73</v>
      </c>
      <c r="K208" s="147">
        <v>2500000</v>
      </c>
      <c r="L208" s="145" t="s">
        <v>401</v>
      </c>
      <c r="M208" s="145" t="s">
        <v>400</v>
      </c>
      <c r="N208" s="145" t="s">
        <v>97</v>
      </c>
      <c r="O208" s="145" t="s">
        <v>37</v>
      </c>
      <c r="R208" s="57"/>
    </row>
    <row r="209" spans="1:18" s="27" customFormat="1" ht="34.5" thickBot="1">
      <c r="A209" s="146"/>
      <c r="B209" s="146"/>
      <c r="C209" s="146"/>
      <c r="D209" s="151"/>
      <c r="E209" s="26" t="s">
        <v>250</v>
      </c>
      <c r="F209" s="146"/>
      <c r="G209" s="146"/>
      <c r="H209" s="146"/>
      <c r="I209" s="146"/>
      <c r="J209" s="146"/>
      <c r="K209" s="141"/>
      <c r="L209" s="146"/>
      <c r="M209" s="146"/>
      <c r="N209" s="146"/>
      <c r="O209" s="146"/>
      <c r="R209" s="57"/>
    </row>
    <row r="210" spans="1:18" s="27" customFormat="1" ht="67.5">
      <c r="A210" s="145">
        <v>106</v>
      </c>
      <c r="B210" s="150" t="s">
        <v>383</v>
      </c>
      <c r="C210" s="145">
        <v>7421052</v>
      </c>
      <c r="D210" s="150" t="s">
        <v>261</v>
      </c>
      <c r="E210" s="28" t="s">
        <v>255</v>
      </c>
      <c r="F210" s="145">
        <v>796</v>
      </c>
      <c r="G210" s="145" t="s">
        <v>77</v>
      </c>
      <c r="H210" s="145">
        <v>1</v>
      </c>
      <c r="I210" s="145">
        <v>75438000000</v>
      </c>
      <c r="J210" s="145" t="s">
        <v>73</v>
      </c>
      <c r="K210" s="147">
        <v>20000000</v>
      </c>
      <c r="L210" s="145" t="s">
        <v>403</v>
      </c>
      <c r="M210" s="145" t="s">
        <v>404</v>
      </c>
      <c r="N210" s="145" t="s">
        <v>385</v>
      </c>
      <c r="O210" s="145" t="s">
        <v>37</v>
      </c>
      <c r="R210" s="57"/>
    </row>
    <row r="211" spans="1:18" s="27" customFormat="1" ht="34.5" thickBot="1">
      <c r="A211" s="146"/>
      <c r="B211" s="151"/>
      <c r="C211" s="146"/>
      <c r="D211" s="151"/>
      <c r="E211" s="26" t="s">
        <v>250</v>
      </c>
      <c r="F211" s="146"/>
      <c r="G211" s="146"/>
      <c r="H211" s="146"/>
      <c r="I211" s="146"/>
      <c r="J211" s="146"/>
      <c r="K211" s="141"/>
      <c r="L211" s="146"/>
      <c r="M211" s="146"/>
      <c r="N211" s="146"/>
      <c r="O211" s="146"/>
      <c r="R211" s="57"/>
    </row>
    <row r="212" spans="1:18" s="27" customFormat="1" ht="67.5">
      <c r="A212" s="145">
        <v>107</v>
      </c>
      <c r="B212" s="145" t="s">
        <v>380</v>
      </c>
      <c r="C212" s="145">
        <v>7421052</v>
      </c>
      <c r="D212" s="150" t="s">
        <v>262</v>
      </c>
      <c r="E212" s="28" t="s">
        <v>260</v>
      </c>
      <c r="F212" s="145">
        <v>796</v>
      </c>
      <c r="G212" s="145" t="s">
        <v>77</v>
      </c>
      <c r="H212" s="145">
        <v>1</v>
      </c>
      <c r="I212" s="145">
        <v>75438000000</v>
      </c>
      <c r="J212" s="145" t="s">
        <v>73</v>
      </c>
      <c r="K212" s="147">
        <v>4000000</v>
      </c>
      <c r="L212" s="145" t="s">
        <v>403</v>
      </c>
      <c r="M212" s="145" t="s">
        <v>405</v>
      </c>
      <c r="N212" s="145" t="s">
        <v>97</v>
      </c>
      <c r="O212" s="145" t="s">
        <v>37</v>
      </c>
      <c r="R212" s="57"/>
    </row>
    <row r="213" spans="1:18" s="27" customFormat="1" ht="34.5" thickBot="1">
      <c r="A213" s="146"/>
      <c r="B213" s="146"/>
      <c r="C213" s="146"/>
      <c r="D213" s="151"/>
      <c r="E213" s="26" t="s">
        <v>250</v>
      </c>
      <c r="F213" s="146"/>
      <c r="G213" s="146"/>
      <c r="H213" s="146"/>
      <c r="I213" s="146"/>
      <c r="J213" s="146"/>
      <c r="K213" s="141"/>
      <c r="L213" s="146"/>
      <c r="M213" s="146"/>
      <c r="N213" s="146"/>
      <c r="O213" s="146"/>
      <c r="R213" s="57"/>
    </row>
    <row r="214" spans="1:18" s="27" customFormat="1" ht="67.5">
      <c r="A214" s="145">
        <v>108</v>
      </c>
      <c r="B214" s="145" t="s">
        <v>380</v>
      </c>
      <c r="C214" s="145">
        <v>7421052</v>
      </c>
      <c r="D214" s="150" t="s">
        <v>263</v>
      </c>
      <c r="E214" s="28" t="s">
        <v>260</v>
      </c>
      <c r="F214" s="145">
        <v>796</v>
      </c>
      <c r="G214" s="145" t="s">
        <v>77</v>
      </c>
      <c r="H214" s="145">
        <v>1</v>
      </c>
      <c r="I214" s="145">
        <v>75438000000</v>
      </c>
      <c r="J214" s="145" t="s">
        <v>73</v>
      </c>
      <c r="K214" s="147">
        <v>19000000</v>
      </c>
      <c r="L214" s="145" t="s">
        <v>387</v>
      </c>
      <c r="M214" s="145" t="s">
        <v>381</v>
      </c>
      <c r="N214" s="145" t="s">
        <v>385</v>
      </c>
      <c r="O214" s="145" t="s">
        <v>37</v>
      </c>
      <c r="R214" s="57"/>
    </row>
    <row r="215" spans="1:18" s="27" customFormat="1" ht="34.5" thickBot="1">
      <c r="A215" s="146"/>
      <c r="B215" s="146"/>
      <c r="C215" s="146"/>
      <c r="D215" s="151"/>
      <c r="E215" s="26" t="s">
        <v>250</v>
      </c>
      <c r="F215" s="146"/>
      <c r="G215" s="146"/>
      <c r="H215" s="146"/>
      <c r="I215" s="146"/>
      <c r="J215" s="146"/>
      <c r="K215" s="141"/>
      <c r="L215" s="146"/>
      <c r="M215" s="146"/>
      <c r="N215" s="146"/>
      <c r="O215" s="146"/>
      <c r="R215" s="57"/>
    </row>
    <row r="216" spans="1:18" s="27" customFormat="1" ht="67.5">
      <c r="A216" s="145">
        <v>109</v>
      </c>
      <c r="B216" s="145" t="s">
        <v>380</v>
      </c>
      <c r="C216" s="145">
        <v>7421052</v>
      </c>
      <c r="D216" s="150" t="s">
        <v>264</v>
      </c>
      <c r="E216" s="28" t="s">
        <v>255</v>
      </c>
      <c r="F216" s="145">
        <v>796</v>
      </c>
      <c r="G216" s="145" t="s">
        <v>77</v>
      </c>
      <c r="H216" s="145">
        <v>1</v>
      </c>
      <c r="I216" s="145">
        <v>75438000000</v>
      </c>
      <c r="J216" s="145" t="s">
        <v>73</v>
      </c>
      <c r="K216" s="147">
        <v>500000</v>
      </c>
      <c r="L216" s="145" t="s">
        <v>406</v>
      </c>
      <c r="M216" s="145" t="s">
        <v>407</v>
      </c>
      <c r="N216" s="145" t="s">
        <v>97</v>
      </c>
      <c r="O216" s="145" t="s">
        <v>37</v>
      </c>
      <c r="R216" s="57"/>
    </row>
    <row r="217" spans="1:18" s="27" customFormat="1" ht="34.5" thickBot="1">
      <c r="A217" s="146"/>
      <c r="B217" s="146"/>
      <c r="C217" s="146"/>
      <c r="D217" s="151"/>
      <c r="E217" s="26" t="s">
        <v>250</v>
      </c>
      <c r="F217" s="146"/>
      <c r="G217" s="146"/>
      <c r="H217" s="146"/>
      <c r="I217" s="146"/>
      <c r="J217" s="146"/>
      <c r="K217" s="141"/>
      <c r="L217" s="146"/>
      <c r="M217" s="146"/>
      <c r="N217" s="146"/>
      <c r="O217" s="146"/>
      <c r="R217" s="57"/>
    </row>
    <row r="218" spans="1:18" s="27" customFormat="1" ht="67.5">
      <c r="A218" s="145">
        <v>110</v>
      </c>
      <c r="B218" s="145" t="s">
        <v>380</v>
      </c>
      <c r="C218" s="145">
        <v>7421052</v>
      </c>
      <c r="D218" s="150" t="s">
        <v>265</v>
      </c>
      <c r="E218" s="28" t="s">
        <v>255</v>
      </c>
      <c r="F218" s="145">
        <v>796</v>
      </c>
      <c r="G218" s="145" t="s">
        <v>77</v>
      </c>
      <c r="H218" s="145">
        <v>1</v>
      </c>
      <c r="I218" s="145">
        <v>75438000000</v>
      </c>
      <c r="J218" s="145" t="s">
        <v>73</v>
      </c>
      <c r="K218" s="147">
        <v>600000</v>
      </c>
      <c r="L218" s="145" t="s">
        <v>384</v>
      </c>
      <c r="M218" s="145" t="s">
        <v>381</v>
      </c>
      <c r="N218" s="145" t="s">
        <v>97</v>
      </c>
      <c r="O218" s="145" t="s">
        <v>37</v>
      </c>
      <c r="R218" s="57"/>
    </row>
    <row r="219" spans="1:18" s="27" customFormat="1" ht="34.5" thickBot="1">
      <c r="A219" s="146"/>
      <c r="B219" s="146"/>
      <c r="C219" s="146"/>
      <c r="D219" s="151"/>
      <c r="E219" s="26" t="s">
        <v>250</v>
      </c>
      <c r="F219" s="146"/>
      <c r="G219" s="146"/>
      <c r="H219" s="146"/>
      <c r="I219" s="146"/>
      <c r="J219" s="146"/>
      <c r="K219" s="141"/>
      <c r="L219" s="146"/>
      <c r="M219" s="146"/>
      <c r="N219" s="146"/>
      <c r="O219" s="146"/>
      <c r="R219" s="57"/>
    </row>
    <row r="220" spans="1:18" s="27" customFormat="1" ht="67.5">
      <c r="A220" s="145">
        <v>111</v>
      </c>
      <c r="B220" s="145" t="s">
        <v>380</v>
      </c>
      <c r="C220" s="145">
        <v>7421052</v>
      </c>
      <c r="D220" s="150" t="s">
        <v>266</v>
      </c>
      <c r="E220" s="28" t="s">
        <v>255</v>
      </c>
      <c r="F220" s="145">
        <v>796</v>
      </c>
      <c r="G220" s="145" t="s">
        <v>77</v>
      </c>
      <c r="H220" s="145">
        <v>1</v>
      </c>
      <c r="I220" s="145">
        <v>75438000000</v>
      </c>
      <c r="J220" s="145" t="s">
        <v>73</v>
      </c>
      <c r="K220" s="147">
        <v>800000</v>
      </c>
      <c r="L220" s="145" t="s">
        <v>403</v>
      </c>
      <c r="M220" s="145" t="s">
        <v>407</v>
      </c>
      <c r="N220" s="145" t="s">
        <v>97</v>
      </c>
      <c r="O220" s="145" t="s">
        <v>37</v>
      </c>
      <c r="R220" s="57"/>
    </row>
    <row r="221" spans="1:18" s="27" customFormat="1" ht="34.5" thickBot="1">
      <c r="A221" s="146"/>
      <c r="B221" s="146"/>
      <c r="C221" s="146"/>
      <c r="D221" s="151"/>
      <c r="E221" s="26" t="s">
        <v>250</v>
      </c>
      <c r="F221" s="146"/>
      <c r="G221" s="146"/>
      <c r="H221" s="146"/>
      <c r="I221" s="146"/>
      <c r="J221" s="146"/>
      <c r="K221" s="141"/>
      <c r="L221" s="146"/>
      <c r="M221" s="146"/>
      <c r="N221" s="146"/>
      <c r="O221" s="146"/>
      <c r="R221" s="57"/>
    </row>
    <row r="222" spans="1:18" s="27" customFormat="1" ht="67.5">
      <c r="A222" s="145">
        <v>112</v>
      </c>
      <c r="B222" s="145" t="s">
        <v>380</v>
      </c>
      <c r="C222" s="145">
        <v>7421052</v>
      </c>
      <c r="D222" s="150" t="s">
        <v>267</v>
      </c>
      <c r="E222" s="28" t="s">
        <v>260</v>
      </c>
      <c r="F222" s="145">
        <v>796</v>
      </c>
      <c r="G222" s="145" t="s">
        <v>77</v>
      </c>
      <c r="H222" s="145">
        <v>1</v>
      </c>
      <c r="I222" s="145">
        <v>75438000000</v>
      </c>
      <c r="J222" s="145" t="s">
        <v>73</v>
      </c>
      <c r="K222" s="147">
        <v>1000000</v>
      </c>
      <c r="L222" s="145" t="s">
        <v>384</v>
      </c>
      <c r="M222" s="145" t="s">
        <v>386</v>
      </c>
      <c r="N222" s="145" t="s">
        <v>97</v>
      </c>
      <c r="O222" s="145" t="s">
        <v>37</v>
      </c>
      <c r="R222" s="57"/>
    </row>
    <row r="223" spans="1:18" s="27" customFormat="1" ht="34.5" thickBot="1">
      <c r="A223" s="146"/>
      <c r="B223" s="146"/>
      <c r="C223" s="146"/>
      <c r="D223" s="151"/>
      <c r="E223" s="26" t="s">
        <v>250</v>
      </c>
      <c r="F223" s="146"/>
      <c r="G223" s="146"/>
      <c r="H223" s="146"/>
      <c r="I223" s="146"/>
      <c r="J223" s="146"/>
      <c r="K223" s="141"/>
      <c r="L223" s="146"/>
      <c r="M223" s="146"/>
      <c r="N223" s="146"/>
      <c r="O223" s="146"/>
      <c r="R223" s="57"/>
    </row>
    <row r="224" spans="1:18" s="27" customFormat="1" ht="67.5">
      <c r="A224" s="145">
        <v>113</v>
      </c>
      <c r="B224" s="145" t="s">
        <v>380</v>
      </c>
      <c r="C224" s="145">
        <v>7421052</v>
      </c>
      <c r="D224" s="150" t="s">
        <v>268</v>
      </c>
      <c r="E224" s="28" t="s">
        <v>260</v>
      </c>
      <c r="F224" s="145">
        <v>796</v>
      </c>
      <c r="G224" s="145" t="s">
        <v>77</v>
      </c>
      <c r="H224" s="145">
        <v>1</v>
      </c>
      <c r="I224" s="145">
        <v>75438000000</v>
      </c>
      <c r="J224" s="145" t="s">
        <v>73</v>
      </c>
      <c r="K224" s="147">
        <v>5000000</v>
      </c>
      <c r="L224" s="145" t="s">
        <v>403</v>
      </c>
      <c r="M224" s="145" t="s">
        <v>399</v>
      </c>
      <c r="N224" s="145" t="s">
        <v>385</v>
      </c>
      <c r="O224" s="145" t="s">
        <v>37</v>
      </c>
      <c r="R224" s="57"/>
    </row>
    <row r="225" spans="1:18" s="27" customFormat="1" ht="34.5" thickBot="1">
      <c r="A225" s="146"/>
      <c r="B225" s="146"/>
      <c r="C225" s="146"/>
      <c r="D225" s="151"/>
      <c r="E225" s="26" t="s">
        <v>250</v>
      </c>
      <c r="F225" s="146"/>
      <c r="G225" s="146"/>
      <c r="H225" s="146"/>
      <c r="I225" s="146"/>
      <c r="J225" s="146"/>
      <c r="K225" s="141"/>
      <c r="L225" s="146"/>
      <c r="M225" s="146"/>
      <c r="N225" s="146"/>
      <c r="O225" s="146"/>
      <c r="R225" s="57"/>
    </row>
    <row r="226" spans="1:18" s="27" customFormat="1" ht="67.5">
      <c r="A226" s="145">
        <v>114</v>
      </c>
      <c r="B226" s="145" t="s">
        <v>380</v>
      </c>
      <c r="C226" s="145">
        <v>7421052</v>
      </c>
      <c r="D226" s="150" t="s">
        <v>285</v>
      </c>
      <c r="E226" s="28" t="s">
        <v>260</v>
      </c>
      <c r="F226" s="145">
        <v>796</v>
      </c>
      <c r="G226" s="145" t="s">
        <v>77</v>
      </c>
      <c r="H226" s="145">
        <v>1</v>
      </c>
      <c r="I226" s="145">
        <v>75438000000</v>
      </c>
      <c r="J226" s="145" t="s">
        <v>73</v>
      </c>
      <c r="K226" s="147">
        <v>2000000</v>
      </c>
      <c r="L226" s="145" t="s">
        <v>403</v>
      </c>
      <c r="M226" s="145" t="s">
        <v>407</v>
      </c>
      <c r="N226" s="145" t="s">
        <v>97</v>
      </c>
      <c r="O226" s="145" t="s">
        <v>37</v>
      </c>
      <c r="R226" s="57"/>
    </row>
    <row r="227" spans="1:18" s="27" customFormat="1" ht="34.5" thickBot="1">
      <c r="A227" s="146"/>
      <c r="B227" s="146"/>
      <c r="C227" s="146"/>
      <c r="D227" s="151"/>
      <c r="E227" s="26" t="s">
        <v>250</v>
      </c>
      <c r="F227" s="146"/>
      <c r="G227" s="146"/>
      <c r="H227" s="146"/>
      <c r="I227" s="146"/>
      <c r="J227" s="146"/>
      <c r="K227" s="141"/>
      <c r="L227" s="146"/>
      <c r="M227" s="146"/>
      <c r="N227" s="146"/>
      <c r="O227" s="146"/>
      <c r="R227" s="57"/>
    </row>
    <row r="228" spans="1:18" s="27" customFormat="1" ht="12.75" thickBot="1">
      <c r="A228" s="22"/>
      <c r="B228" s="23"/>
      <c r="C228" s="26"/>
      <c r="D228" s="26"/>
      <c r="E228" s="26"/>
      <c r="F228" s="23"/>
      <c r="G228" s="23"/>
      <c r="H228" s="23"/>
      <c r="I228" s="195" t="s">
        <v>88</v>
      </c>
      <c r="J228" s="196"/>
      <c r="K228" s="7">
        <f>SUM(K198:K227)</f>
        <v>60550000</v>
      </c>
      <c r="L228" s="23"/>
      <c r="M228" s="23"/>
      <c r="N228" s="23"/>
      <c r="O228" s="23"/>
      <c r="R228" s="57"/>
    </row>
    <row r="229" spans="1:18" s="27" customFormat="1" ht="12.75" thickBot="1">
      <c r="A229" s="154" t="s">
        <v>286</v>
      </c>
      <c r="B229" s="155"/>
      <c r="C229" s="155"/>
      <c r="D229" s="155"/>
      <c r="E229" s="155"/>
      <c r="F229" s="155"/>
      <c r="G229" s="155"/>
      <c r="H229" s="155"/>
      <c r="I229" s="155"/>
      <c r="J229" s="155"/>
      <c r="K229" s="155"/>
      <c r="L229" s="155"/>
      <c r="M229" s="155"/>
      <c r="N229" s="155"/>
      <c r="O229" s="156"/>
      <c r="R229" s="57"/>
    </row>
    <row r="230" spans="1:18" s="27" customFormat="1" ht="33.75">
      <c r="A230" s="145">
        <v>115</v>
      </c>
      <c r="B230" s="145" t="s">
        <v>388</v>
      </c>
      <c r="C230" s="145">
        <v>7240000</v>
      </c>
      <c r="D230" s="28" t="s">
        <v>287</v>
      </c>
      <c r="E230" s="145" t="s">
        <v>78</v>
      </c>
      <c r="F230" s="145">
        <v>796</v>
      </c>
      <c r="G230" s="145" t="s">
        <v>77</v>
      </c>
      <c r="H230" s="145">
        <v>1</v>
      </c>
      <c r="I230" s="145">
        <v>75401000000</v>
      </c>
      <c r="J230" s="145" t="s">
        <v>329</v>
      </c>
      <c r="K230" s="147">
        <v>264176</v>
      </c>
      <c r="L230" s="145" t="s">
        <v>78</v>
      </c>
      <c r="M230" s="29" t="s">
        <v>391</v>
      </c>
      <c r="N230" s="145" t="s">
        <v>80</v>
      </c>
      <c r="O230" s="145" t="s">
        <v>37</v>
      </c>
      <c r="R230" s="57"/>
    </row>
    <row r="231" spans="1:18" s="27" customFormat="1" ht="11.25">
      <c r="A231" s="200"/>
      <c r="B231" s="200"/>
      <c r="C231" s="200"/>
      <c r="D231" s="28" t="s">
        <v>288</v>
      </c>
      <c r="E231" s="200"/>
      <c r="F231" s="200"/>
      <c r="G231" s="200"/>
      <c r="H231" s="200"/>
      <c r="I231" s="200"/>
      <c r="J231" s="200"/>
      <c r="K231" s="143"/>
      <c r="L231" s="200"/>
      <c r="M231" s="29"/>
      <c r="N231" s="200"/>
      <c r="O231" s="200"/>
      <c r="R231" s="57"/>
    </row>
    <row r="232" spans="1:18" s="27" customFormat="1" ht="12" thickBot="1">
      <c r="A232" s="146"/>
      <c r="B232" s="146"/>
      <c r="C232" s="146"/>
      <c r="D232" s="26"/>
      <c r="E232" s="146"/>
      <c r="F232" s="146"/>
      <c r="G232" s="146"/>
      <c r="H232" s="146"/>
      <c r="I232" s="146"/>
      <c r="J232" s="146"/>
      <c r="K232" s="141"/>
      <c r="L232" s="146"/>
      <c r="M232" s="23"/>
      <c r="N232" s="146"/>
      <c r="O232" s="146"/>
      <c r="R232" s="57"/>
    </row>
    <row r="233" spans="1:18" s="27" customFormat="1" ht="21.75" customHeight="1">
      <c r="A233" s="145">
        <v>116</v>
      </c>
      <c r="B233" s="145" t="s">
        <v>389</v>
      </c>
      <c r="C233" s="145">
        <v>4530012</v>
      </c>
      <c r="D233" s="206" t="s">
        <v>289</v>
      </c>
      <c r="E233" s="150" t="s">
        <v>290</v>
      </c>
      <c r="F233" s="145">
        <v>796</v>
      </c>
      <c r="G233" s="145" t="s">
        <v>77</v>
      </c>
      <c r="H233" s="145">
        <v>1</v>
      </c>
      <c r="I233" s="145">
        <v>75438000000</v>
      </c>
      <c r="J233" s="145" t="s">
        <v>68</v>
      </c>
      <c r="K233" s="147">
        <v>4000</v>
      </c>
      <c r="L233" s="145" t="s">
        <v>78</v>
      </c>
      <c r="M233" s="29" t="s">
        <v>409</v>
      </c>
      <c r="N233" s="145" t="s">
        <v>80</v>
      </c>
      <c r="O233" s="145" t="s">
        <v>37</v>
      </c>
      <c r="R233" s="57"/>
    </row>
    <row r="234" spans="1:18" s="27" customFormat="1" ht="12" thickBot="1">
      <c r="A234" s="146"/>
      <c r="B234" s="146"/>
      <c r="C234" s="146"/>
      <c r="D234" s="207"/>
      <c r="E234" s="151"/>
      <c r="F234" s="146"/>
      <c r="G234" s="146"/>
      <c r="H234" s="146"/>
      <c r="I234" s="146"/>
      <c r="J234" s="146"/>
      <c r="K234" s="141"/>
      <c r="L234" s="146"/>
      <c r="M234" s="23"/>
      <c r="N234" s="146"/>
      <c r="O234" s="146"/>
      <c r="R234" s="57"/>
    </row>
    <row r="235" spans="1:18" s="27" customFormat="1" ht="45" customHeight="1">
      <c r="A235" s="145">
        <v>117</v>
      </c>
      <c r="B235" s="145" t="s">
        <v>366</v>
      </c>
      <c r="C235" s="145">
        <v>8513110</v>
      </c>
      <c r="D235" s="206" t="s">
        <v>291</v>
      </c>
      <c r="E235" s="150" t="s">
        <v>290</v>
      </c>
      <c r="F235" s="145">
        <v>796</v>
      </c>
      <c r="G235" s="145" t="s">
        <v>77</v>
      </c>
      <c r="H235" s="145">
        <v>1</v>
      </c>
      <c r="I235" s="145">
        <v>65401000000</v>
      </c>
      <c r="J235" s="145" t="s">
        <v>390</v>
      </c>
      <c r="K235" s="147" t="s">
        <v>78</v>
      </c>
      <c r="L235" s="145" t="s">
        <v>78</v>
      </c>
      <c r="M235" s="29" t="s">
        <v>410</v>
      </c>
      <c r="N235" s="145" t="s">
        <v>80</v>
      </c>
      <c r="O235" s="145" t="s">
        <v>37</v>
      </c>
      <c r="R235" s="57"/>
    </row>
    <row r="236" spans="1:18" s="27" customFormat="1" ht="11.25">
      <c r="A236" s="200"/>
      <c r="B236" s="200"/>
      <c r="C236" s="200"/>
      <c r="D236" s="208"/>
      <c r="E236" s="202"/>
      <c r="F236" s="200"/>
      <c r="G236" s="200"/>
      <c r="H236" s="200"/>
      <c r="I236" s="200"/>
      <c r="J236" s="200"/>
      <c r="K236" s="143"/>
      <c r="L236" s="200"/>
      <c r="M236" s="29"/>
      <c r="N236" s="200"/>
      <c r="O236" s="200"/>
      <c r="R236" s="57"/>
    </row>
    <row r="237" spans="1:18" s="27" customFormat="1" ht="12" thickBot="1">
      <c r="A237" s="146"/>
      <c r="B237" s="146"/>
      <c r="C237" s="146"/>
      <c r="D237" s="207"/>
      <c r="E237" s="151"/>
      <c r="F237" s="146"/>
      <c r="G237" s="146"/>
      <c r="H237" s="146"/>
      <c r="I237" s="146"/>
      <c r="J237" s="146"/>
      <c r="K237" s="141"/>
      <c r="L237" s="146"/>
      <c r="M237" s="23"/>
      <c r="N237" s="146"/>
      <c r="O237" s="146"/>
      <c r="R237" s="57"/>
    </row>
    <row r="238" spans="1:18" s="27" customFormat="1" ht="45.75" customHeight="1">
      <c r="A238" s="145">
        <v>118</v>
      </c>
      <c r="B238" s="145" t="s">
        <v>366</v>
      </c>
      <c r="C238" s="145">
        <v>8513110</v>
      </c>
      <c r="D238" s="206" t="s">
        <v>292</v>
      </c>
      <c r="E238" s="150" t="s">
        <v>290</v>
      </c>
      <c r="F238" s="145">
        <v>796</v>
      </c>
      <c r="G238" s="145" t="s">
        <v>77</v>
      </c>
      <c r="H238" s="145">
        <v>1</v>
      </c>
      <c r="I238" s="145">
        <v>75438000000</v>
      </c>
      <c r="J238" s="145" t="s">
        <v>68</v>
      </c>
      <c r="K238" s="147" t="s">
        <v>78</v>
      </c>
      <c r="L238" s="145" t="s">
        <v>78</v>
      </c>
      <c r="M238" s="29" t="s">
        <v>412</v>
      </c>
      <c r="N238" s="145" t="s">
        <v>80</v>
      </c>
      <c r="O238" s="145" t="s">
        <v>37</v>
      </c>
      <c r="R238" s="57"/>
    </row>
    <row r="239" spans="1:18" s="27" customFormat="1" ht="12" thickBot="1">
      <c r="A239" s="146"/>
      <c r="B239" s="146"/>
      <c r="C239" s="146"/>
      <c r="D239" s="207"/>
      <c r="E239" s="151"/>
      <c r="F239" s="146"/>
      <c r="G239" s="146"/>
      <c r="H239" s="146"/>
      <c r="I239" s="146"/>
      <c r="J239" s="146"/>
      <c r="K239" s="141"/>
      <c r="L239" s="146"/>
      <c r="M239" s="23"/>
      <c r="N239" s="146"/>
      <c r="O239" s="146"/>
      <c r="R239" s="57"/>
    </row>
    <row r="240" spans="1:18" s="27" customFormat="1" ht="11.25">
      <c r="A240" s="145">
        <v>119</v>
      </c>
      <c r="B240" s="145" t="s">
        <v>388</v>
      </c>
      <c r="C240" s="145">
        <v>7240000</v>
      </c>
      <c r="D240" s="206" t="s">
        <v>293</v>
      </c>
      <c r="E240" s="150" t="s">
        <v>290</v>
      </c>
      <c r="F240" s="145">
        <v>796</v>
      </c>
      <c r="G240" s="145" t="s">
        <v>77</v>
      </c>
      <c r="H240" s="145">
        <v>5</v>
      </c>
      <c r="I240" s="145">
        <v>75401000000</v>
      </c>
      <c r="J240" s="145" t="s">
        <v>329</v>
      </c>
      <c r="K240" s="147" t="s">
        <v>78</v>
      </c>
      <c r="L240" s="145" t="s">
        <v>78</v>
      </c>
      <c r="M240" s="145" t="s">
        <v>347</v>
      </c>
      <c r="N240" s="145" t="s">
        <v>80</v>
      </c>
      <c r="O240" s="145" t="s">
        <v>37</v>
      </c>
      <c r="R240" s="57"/>
    </row>
    <row r="241" spans="1:18" s="27" customFormat="1" ht="11.25">
      <c r="A241" s="200"/>
      <c r="B241" s="200"/>
      <c r="C241" s="200"/>
      <c r="D241" s="208"/>
      <c r="E241" s="202"/>
      <c r="F241" s="200"/>
      <c r="G241" s="200"/>
      <c r="H241" s="200"/>
      <c r="I241" s="200"/>
      <c r="J241" s="200"/>
      <c r="K241" s="143"/>
      <c r="L241" s="200"/>
      <c r="M241" s="200"/>
      <c r="N241" s="200"/>
      <c r="O241" s="200"/>
      <c r="R241" s="57"/>
    </row>
    <row r="242" spans="1:18" s="27" customFormat="1" ht="12" thickBot="1">
      <c r="A242" s="146"/>
      <c r="B242" s="146"/>
      <c r="C242" s="146"/>
      <c r="D242" s="207"/>
      <c r="E242" s="151"/>
      <c r="F242" s="146"/>
      <c r="G242" s="146"/>
      <c r="H242" s="146"/>
      <c r="I242" s="146"/>
      <c r="J242" s="146"/>
      <c r="K242" s="141"/>
      <c r="L242" s="146"/>
      <c r="M242" s="146"/>
      <c r="N242" s="146"/>
      <c r="O242" s="146"/>
      <c r="R242" s="57"/>
    </row>
    <row r="243" spans="1:18" s="27" customFormat="1" ht="79.5" thickBot="1">
      <c r="A243" s="22">
        <v>120</v>
      </c>
      <c r="B243" s="23" t="s">
        <v>388</v>
      </c>
      <c r="C243" s="23">
        <v>7240000</v>
      </c>
      <c r="D243" s="38" t="s">
        <v>294</v>
      </c>
      <c r="E243" s="23" t="s">
        <v>78</v>
      </c>
      <c r="F243" s="23">
        <v>796</v>
      </c>
      <c r="G243" s="23" t="s">
        <v>77</v>
      </c>
      <c r="H243" s="23">
        <v>1</v>
      </c>
      <c r="I243" s="23">
        <v>75401000000</v>
      </c>
      <c r="J243" s="23" t="s">
        <v>329</v>
      </c>
      <c r="K243" s="25" t="s">
        <v>78</v>
      </c>
      <c r="L243" s="23" t="s">
        <v>78</v>
      </c>
      <c r="M243" s="23" t="s">
        <v>392</v>
      </c>
      <c r="N243" s="23" t="s">
        <v>80</v>
      </c>
      <c r="O243" s="23" t="s">
        <v>37</v>
      </c>
      <c r="R243" s="57"/>
    </row>
    <row r="244" spans="1:18" s="27" customFormat="1" ht="23.25" thickBot="1">
      <c r="A244" s="22">
        <v>121</v>
      </c>
      <c r="B244" s="23" t="s">
        <v>388</v>
      </c>
      <c r="C244" s="23">
        <v>7240000</v>
      </c>
      <c r="D244" s="38" t="s">
        <v>295</v>
      </c>
      <c r="E244" s="23" t="s">
        <v>78</v>
      </c>
      <c r="F244" s="23">
        <v>796</v>
      </c>
      <c r="G244" s="23" t="s">
        <v>77</v>
      </c>
      <c r="H244" s="23">
        <v>4</v>
      </c>
      <c r="I244" s="23">
        <v>65401000000</v>
      </c>
      <c r="J244" s="23" t="s">
        <v>393</v>
      </c>
      <c r="K244" s="25">
        <v>1500000</v>
      </c>
      <c r="L244" s="23" t="s">
        <v>394</v>
      </c>
      <c r="M244" s="23" t="s">
        <v>413</v>
      </c>
      <c r="N244" s="23" t="s">
        <v>80</v>
      </c>
      <c r="O244" s="23" t="s">
        <v>37</v>
      </c>
      <c r="R244" s="57"/>
    </row>
    <row r="245" spans="1:18" s="27" customFormat="1" ht="23.25" thickBot="1">
      <c r="A245" s="22">
        <v>122</v>
      </c>
      <c r="B245" s="23" t="s">
        <v>395</v>
      </c>
      <c r="C245" s="23">
        <v>4110000</v>
      </c>
      <c r="D245" s="38" t="s">
        <v>296</v>
      </c>
      <c r="E245" s="23" t="s">
        <v>78</v>
      </c>
      <c r="F245" s="23">
        <v>114</v>
      </c>
      <c r="G245" s="23" t="s">
        <v>396</v>
      </c>
      <c r="H245" s="23">
        <v>2639000</v>
      </c>
      <c r="I245" s="23">
        <v>75438000000</v>
      </c>
      <c r="J245" s="23" t="s">
        <v>68</v>
      </c>
      <c r="K245" s="25">
        <v>6900000</v>
      </c>
      <c r="L245" s="23" t="s">
        <v>78</v>
      </c>
      <c r="M245" s="23" t="s">
        <v>79</v>
      </c>
      <c r="N245" s="23" t="s">
        <v>80</v>
      </c>
      <c r="O245" s="23" t="s">
        <v>37</v>
      </c>
      <c r="R245" s="57"/>
    </row>
    <row r="246" spans="1:18" s="27" customFormat="1" ht="11.25">
      <c r="A246" s="145">
        <v>123</v>
      </c>
      <c r="B246" s="145" t="s">
        <v>397</v>
      </c>
      <c r="C246" s="145">
        <v>4510205</v>
      </c>
      <c r="D246" s="206" t="s">
        <v>297</v>
      </c>
      <c r="E246" s="145" t="s">
        <v>78</v>
      </c>
      <c r="F246" s="145">
        <v>114</v>
      </c>
      <c r="G246" s="145" t="s">
        <v>396</v>
      </c>
      <c r="H246" s="145">
        <v>6535</v>
      </c>
      <c r="I246" s="145">
        <v>75438000000</v>
      </c>
      <c r="J246" s="145" t="s">
        <v>68</v>
      </c>
      <c r="K246" s="147">
        <v>13100000</v>
      </c>
      <c r="L246" s="145" t="s">
        <v>78</v>
      </c>
      <c r="M246" s="145" t="s">
        <v>79</v>
      </c>
      <c r="N246" s="145" t="s">
        <v>80</v>
      </c>
      <c r="O246" s="145" t="s">
        <v>37</v>
      </c>
      <c r="R246" s="57"/>
    </row>
    <row r="247" spans="1:18" s="27" customFormat="1" ht="12" thickBot="1">
      <c r="A247" s="146"/>
      <c r="B247" s="146"/>
      <c r="C247" s="146"/>
      <c r="D247" s="207"/>
      <c r="E247" s="146"/>
      <c r="F247" s="146"/>
      <c r="G247" s="146"/>
      <c r="H247" s="146"/>
      <c r="I247" s="146"/>
      <c r="J247" s="146"/>
      <c r="K247" s="141"/>
      <c r="L247" s="146"/>
      <c r="M247" s="146"/>
      <c r="N247" s="146"/>
      <c r="O247" s="146"/>
      <c r="R247" s="57"/>
    </row>
    <row r="248" spans="1:18" s="27" customFormat="1" ht="34.5" thickBot="1">
      <c r="A248" s="22">
        <v>124</v>
      </c>
      <c r="B248" s="23" t="s">
        <v>398</v>
      </c>
      <c r="C248" s="23">
        <v>7422070</v>
      </c>
      <c r="D248" s="38" t="s">
        <v>298</v>
      </c>
      <c r="E248" s="23" t="s">
        <v>78</v>
      </c>
      <c r="F248" s="23">
        <v>796</v>
      </c>
      <c r="G248" s="23" t="s">
        <v>77</v>
      </c>
      <c r="H248" s="23">
        <v>300</v>
      </c>
      <c r="I248" s="23">
        <v>75438000000</v>
      </c>
      <c r="J248" s="23" t="s">
        <v>73</v>
      </c>
      <c r="K248" s="25">
        <v>300000</v>
      </c>
      <c r="L248" s="23" t="s">
        <v>78</v>
      </c>
      <c r="M248" s="23" t="s">
        <v>79</v>
      </c>
      <c r="N248" s="23" t="s">
        <v>80</v>
      </c>
      <c r="O248" s="23" t="s">
        <v>37</v>
      </c>
      <c r="R248" s="57"/>
    </row>
    <row r="249" spans="1:18" s="27" customFormat="1" ht="34.5" thickBot="1">
      <c r="A249" s="69">
        <v>125</v>
      </c>
      <c r="B249" s="44" t="s">
        <v>588</v>
      </c>
      <c r="C249" s="83" t="s">
        <v>587</v>
      </c>
      <c r="D249" s="78" t="s">
        <v>585</v>
      </c>
      <c r="E249" s="44" t="s">
        <v>579</v>
      </c>
      <c r="F249" s="44"/>
      <c r="G249" s="44" t="s">
        <v>584</v>
      </c>
      <c r="H249" s="44">
        <v>1</v>
      </c>
      <c r="I249" s="79"/>
      <c r="J249" s="80" t="s">
        <v>73</v>
      </c>
      <c r="K249" s="47">
        <v>3000000</v>
      </c>
      <c r="L249" s="44" t="s">
        <v>421</v>
      </c>
      <c r="M249" s="44" t="s">
        <v>586</v>
      </c>
      <c r="N249" s="44" t="s">
        <v>97</v>
      </c>
      <c r="O249" s="44" t="s">
        <v>37</v>
      </c>
      <c r="R249" s="57"/>
    </row>
    <row r="250" spans="1:18" s="27" customFormat="1" ht="12.75" thickBot="1">
      <c r="A250" s="22"/>
      <c r="B250" s="23"/>
      <c r="C250" s="23"/>
      <c r="D250" s="38"/>
      <c r="E250" s="23"/>
      <c r="F250" s="23"/>
      <c r="G250" s="23"/>
      <c r="H250" s="23"/>
      <c r="I250" s="195" t="s">
        <v>88</v>
      </c>
      <c r="J250" s="196"/>
      <c r="K250" s="7">
        <f>SUM(K230:K249)</f>
        <v>25068176</v>
      </c>
      <c r="L250" s="23"/>
      <c r="M250" s="23"/>
      <c r="N250" s="23"/>
      <c r="O250" s="23"/>
      <c r="R250" s="57"/>
    </row>
    <row r="251" spans="1:18" ht="13.5" thickBot="1">
      <c r="A251" s="154" t="s">
        <v>299</v>
      </c>
      <c r="B251" s="155"/>
      <c r="C251" s="155"/>
      <c r="D251" s="155"/>
      <c r="E251" s="155"/>
      <c r="F251" s="155"/>
      <c r="G251" s="155"/>
      <c r="H251" s="155"/>
      <c r="I251" s="155"/>
      <c r="J251" s="155"/>
      <c r="K251" s="155"/>
      <c r="L251" s="155"/>
      <c r="M251" s="155"/>
      <c r="N251" s="155"/>
      <c r="O251" s="156"/>
      <c r="R251" s="4"/>
    </row>
    <row r="252" spans="1:18" s="27" customFormat="1" ht="34.5" thickBot="1">
      <c r="A252" s="22">
        <v>126</v>
      </c>
      <c r="B252" s="23" t="s">
        <v>414</v>
      </c>
      <c r="C252" s="23">
        <v>5020510</v>
      </c>
      <c r="D252" s="26" t="s">
        <v>300</v>
      </c>
      <c r="E252" s="26" t="s">
        <v>301</v>
      </c>
      <c r="F252" s="23">
        <v>796</v>
      </c>
      <c r="G252" s="23" t="s">
        <v>77</v>
      </c>
      <c r="H252" s="23" t="s">
        <v>78</v>
      </c>
      <c r="I252" s="23">
        <v>75438000000</v>
      </c>
      <c r="J252" s="23" t="s">
        <v>73</v>
      </c>
      <c r="K252" s="23" t="s">
        <v>78</v>
      </c>
      <c r="L252" s="23" t="s">
        <v>78</v>
      </c>
      <c r="M252" s="23" t="s">
        <v>378</v>
      </c>
      <c r="N252" s="23" t="s">
        <v>80</v>
      </c>
      <c r="O252" s="23" t="s">
        <v>37</v>
      </c>
      <c r="R252" s="57"/>
    </row>
    <row r="253" spans="1:18" s="27" customFormat="1" ht="45.75" thickBot="1">
      <c r="A253" s="22">
        <v>127</v>
      </c>
      <c r="B253" s="31" t="s">
        <v>464</v>
      </c>
      <c r="C253" s="23">
        <v>5020850</v>
      </c>
      <c r="D253" s="26" t="s">
        <v>302</v>
      </c>
      <c r="E253" s="26" t="s">
        <v>303</v>
      </c>
      <c r="F253" s="23">
        <v>796</v>
      </c>
      <c r="G253" s="23" t="s">
        <v>77</v>
      </c>
      <c r="H253" s="23" t="s">
        <v>78</v>
      </c>
      <c r="I253" s="23">
        <v>75438000000</v>
      </c>
      <c r="J253" s="23" t="s">
        <v>73</v>
      </c>
      <c r="K253" s="23" t="s">
        <v>78</v>
      </c>
      <c r="L253" s="23" t="s">
        <v>78</v>
      </c>
      <c r="M253" s="23" t="s">
        <v>378</v>
      </c>
      <c r="N253" s="23" t="s">
        <v>80</v>
      </c>
      <c r="O253" s="23" t="s">
        <v>37</v>
      </c>
      <c r="R253" s="57"/>
    </row>
    <row r="254" spans="1:18" s="27" customFormat="1" ht="45.75" thickBot="1">
      <c r="A254" s="22">
        <v>128</v>
      </c>
      <c r="B254" s="23" t="s">
        <v>415</v>
      </c>
      <c r="C254" s="23">
        <v>5020850</v>
      </c>
      <c r="D254" s="26" t="s">
        <v>304</v>
      </c>
      <c r="E254" s="26" t="s">
        <v>305</v>
      </c>
      <c r="F254" s="23">
        <v>796</v>
      </c>
      <c r="G254" s="23" t="s">
        <v>77</v>
      </c>
      <c r="H254" s="23" t="s">
        <v>78</v>
      </c>
      <c r="I254" s="23">
        <v>75438000000</v>
      </c>
      <c r="J254" s="23" t="s">
        <v>73</v>
      </c>
      <c r="K254" s="23" t="s">
        <v>78</v>
      </c>
      <c r="L254" s="23" t="s">
        <v>78</v>
      </c>
      <c r="M254" s="23" t="s">
        <v>378</v>
      </c>
      <c r="N254" s="23" t="s">
        <v>80</v>
      </c>
      <c r="O254" s="23" t="s">
        <v>37</v>
      </c>
      <c r="R254" s="57"/>
    </row>
    <row r="255" spans="1:18" s="27" customFormat="1" ht="57" thickBot="1">
      <c r="A255" s="22">
        <v>129</v>
      </c>
      <c r="B255" s="23" t="s">
        <v>398</v>
      </c>
      <c r="C255" s="23">
        <v>5020850</v>
      </c>
      <c r="D255" s="26" t="s">
        <v>306</v>
      </c>
      <c r="E255" s="26" t="s">
        <v>301</v>
      </c>
      <c r="F255" s="23">
        <v>796</v>
      </c>
      <c r="G255" s="23" t="s">
        <v>77</v>
      </c>
      <c r="H255" s="23" t="s">
        <v>78</v>
      </c>
      <c r="I255" s="23">
        <v>75438000000</v>
      </c>
      <c r="J255" s="23" t="s">
        <v>73</v>
      </c>
      <c r="K255" s="23" t="s">
        <v>78</v>
      </c>
      <c r="L255" s="23" t="s">
        <v>78</v>
      </c>
      <c r="M255" s="23" t="s">
        <v>378</v>
      </c>
      <c r="N255" s="23" t="s">
        <v>80</v>
      </c>
      <c r="O255" s="23" t="s">
        <v>37</v>
      </c>
      <c r="R255" s="57"/>
    </row>
    <row r="256" spans="1:18" s="27" customFormat="1" ht="45.75" thickBot="1">
      <c r="A256" s="22">
        <v>130</v>
      </c>
      <c r="B256" s="23" t="s">
        <v>416</v>
      </c>
      <c r="C256" s="23">
        <v>7260020</v>
      </c>
      <c r="D256" s="26" t="s">
        <v>307</v>
      </c>
      <c r="E256" s="26" t="s">
        <v>312</v>
      </c>
      <c r="F256" s="23">
        <v>796</v>
      </c>
      <c r="G256" s="23" t="s">
        <v>77</v>
      </c>
      <c r="H256" s="23" t="s">
        <v>78</v>
      </c>
      <c r="I256" s="23">
        <v>75438000000</v>
      </c>
      <c r="J256" s="23" t="s">
        <v>73</v>
      </c>
      <c r="K256" s="23" t="s">
        <v>78</v>
      </c>
      <c r="L256" s="23" t="s">
        <v>78</v>
      </c>
      <c r="M256" s="23" t="s">
        <v>378</v>
      </c>
      <c r="N256" s="23" t="s">
        <v>80</v>
      </c>
      <c r="O256" s="23" t="s">
        <v>37</v>
      </c>
      <c r="R256" s="57"/>
    </row>
    <row r="257" spans="1:18" s="27" customFormat="1" ht="68.25" thickBot="1">
      <c r="A257" s="22">
        <v>131</v>
      </c>
      <c r="B257" s="31" t="s">
        <v>464</v>
      </c>
      <c r="C257" s="23">
        <v>5020850</v>
      </c>
      <c r="D257" s="26" t="s">
        <v>313</v>
      </c>
      <c r="E257" s="26" t="s">
        <v>314</v>
      </c>
      <c r="F257" s="23">
        <v>796</v>
      </c>
      <c r="G257" s="23" t="s">
        <v>77</v>
      </c>
      <c r="H257" s="23" t="s">
        <v>78</v>
      </c>
      <c r="I257" s="23">
        <v>75438000000</v>
      </c>
      <c r="J257" s="23" t="s">
        <v>73</v>
      </c>
      <c r="K257" s="23" t="s">
        <v>78</v>
      </c>
      <c r="L257" s="23" t="s">
        <v>78</v>
      </c>
      <c r="M257" s="23" t="s">
        <v>378</v>
      </c>
      <c r="N257" s="23" t="s">
        <v>80</v>
      </c>
      <c r="O257" s="23" t="s">
        <v>37</v>
      </c>
      <c r="R257" s="57"/>
    </row>
    <row r="258" spans="1:18" s="27" customFormat="1" ht="45.75" thickBot="1">
      <c r="A258" s="22">
        <v>132</v>
      </c>
      <c r="B258" s="31" t="s">
        <v>464</v>
      </c>
      <c r="C258" s="23">
        <v>5020850</v>
      </c>
      <c r="D258" s="26" t="s">
        <v>302</v>
      </c>
      <c r="E258" s="26" t="s">
        <v>303</v>
      </c>
      <c r="F258" s="23">
        <v>796</v>
      </c>
      <c r="G258" s="23" t="s">
        <v>77</v>
      </c>
      <c r="H258" s="23" t="s">
        <v>78</v>
      </c>
      <c r="I258" s="23">
        <v>75438000000</v>
      </c>
      <c r="J258" s="23" t="s">
        <v>73</v>
      </c>
      <c r="K258" s="23" t="s">
        <v>78</v>
      </c>
      <c r="L258" s="23" t="s">
        <v>78</v>
      </c>
      <c r="M258" s="23" t="s">
        <v>378</v>
      </c>
      <c r="N258" s="23" t="s">
        <v>80</v>
      </c>
      <c r="O258" s="23" t="s">
        <v>37</v>
      </c>
      <c r="R258" s="57"/>
    </row>
    <row r="259" spans="1:18" s="27" customFormat="1" ht="34.5" thickBot="1">
      <c r="A259" s="22">
        <v>133</v>
      </c>
      <c r="B259" s="23" t="s">
        <v>417</v>
      </c>
      <c r="C259" s="23">
        <v>3720000</v>
      </c>
      <c r="D259" s="26" t="s">
        <v>315</v>
      </c>
      <c r="E259" s="26" t="s">
        <v>314</v>
      </c>
      <c r="F259" s="23">
        <v>796</v>
      </c>
      <c r="G259" s="23" t="s">
        <v>77</v>
      </c>
      <c r="H259" s="23" t="s">
        <v>78</v>
      </c>
      <c r="I259" s="23">
        <v>75438000000</v>
      </c>
      <c r="J259" s="23" t="s">
        <v>73</v>
      </c>
      <c r="K259" s="23" t="s">
        <v>78</v>
      </c>
      <c r="L259" s="23" t="s">
        <v>78</v>
      </c>
      <c r="M259" s="23" t="s">
        <v>378</v>
      </c>
      <c r="N259" s="23" t="s">
        <v>80</v>
      </c>
      <c r="O259" s="23" t="s">
        <v>37</v>
      </c>
      <c r="R259" s="57"/>
    </row>
    <row r="260" spans="1:18" ht="13.5" thickBot="1">
      <c r="A260" s="5"/>
      <c r="B260" s="3"/>
      <c r="C260" s="3"/>
      <c r="D260" s="2"/>
      <c r="E260" s="2"/>
      <c r="F260" s="3"/>
      <c r="G260" s="3"/>
      <c r="H260" s="3"/>
      <c r="I260" s="195" t="s">
        <v>88</v>
      </c>
      <c r="J260" s="196"/>
      <c r="K260" s="9" t="s">
        <v>78</v>
      </c>
      <c r="L260" s="8"/>
      <c r="M260" s="3"/>
      <c r="N260" s="3"/>
      <c r="O260" s="3"/>
      <c r="R260" s="4"/>
    </row>
    <row r="261" spans="1:18" ht="13.5" thickBot="1">
      <c r="A261" s="154" t="s">
        <v>316</v>
      </c>
      <c r="B261" s="155"/>
      <c r="C261" s="155"/>
      <c r="D261" s="155"/>
      <c r="E261" s="155"/>
      <c r="F261" s="155"/>
      <c r="G261" s="155"/>
      <c r="H261" s="155"/>
      <c r="I261" s="155"/>
      <c r="J261" s="155"/>
      <c r="K261" s="155"/>
      <c r="L261" s="155"/>
      <c r="M261" s="155"/>
      <c r="N261" s="155"/>
      <c r="O261" s="156"/>
      <c r="R261" s="4"/>
    </row>
    <row r="262" spans="1:18" s="27" customFormat="1" ht="104.25" customHeight="1">
      <c r="A262" s="145">
        <v>134</v>
      </c>
      <c r="B262" s="145" t="s">
        <v>69</v>
      </c>
      <c r="C262" s="145">
        <v>4540040</v>
      </c>
      <c r="D262" s="206" t="s">
        <v>47</v>
      </c>
      <c r="E262" s="39" t="s">
        <v>465</v>
      </c>
      <c r="F262" s="145" t="s">
        <v>60</v>
      </c>
      <c r="G262" s="145" t="s">
        <v>78</v>
      </c>
      <c r="H262" s="145" t="s">
        <v>78</v>
      </c>
      <c r="I262" s="145">
        <v>75438000000</v>
      </c>
      <c r="J262" s="145" t="s">
        <v>420</v>
      </c>
      <c r="K262" s="147">
        <v>708000</v>
      </c>
      <c r="L262" s="145" t="s">
        <v>419</v>
      </c>
      <c r="M262" s="145" t="s">
        <v>51</v>
      </c>
      <c r="N262" s="145" t="s">
        <v>385</v>
      </c>
      <c r="O262" s="145" t="s">
        <v>37</v>
      </c>
      <c r="R262" s="57"/>
    </row>
    <row r="263" spans="1:18" s="27" customFormat="1" ht="112.5">
      <c r="A263" s="200"/>
      <c r="B263" s="200"/>
      <c r="C263" s="200"/>
      <c r="D263" s="208"/>
      <c r="E263" s="39" t="s">
        <v>466</v>
      </c>
      <c r="F263" s="200"/>
      <c r="G263" s="200"/>
      <c r="H263" s="200"/>
      <c r="I263" s="200"/>
      <c r="J263" s="200"/>
      <c r="K263" s="143"/>
      <c r="L263" s="200"/>
      <c r="M263" s="200"/>
      <c r="N263" s="200"/>
      <c r="O263" s="200"/>
      <c r="R263" s="57"/>
    </row>
    <row r="264" spans="1:18" s="27" customFormat="1" ht="57" thickBot="1">
      <c r="A264" s="146"/>
      <c r="B264" s="146"/>
      <c r="C264" s="146"/>
      <c r="D264" s="207"/>
      <c r="E264" s="40" t="s">
        <v>467</v>
      </c>
      <c r="F264" s="146"/>
      <c r="G264" s="146"/>
      <c r="H264" s="146"/>
      <c r="I264" s="146"/>
      <c r="J264" s="146"/>
      <c r="K264" s="141"/>
      <c r="L264" s="146"/>
      <c r="M264" s="146"/>
      <c r="N264" s="146"/>
      <c r="O264" s="146"/>
      <c r="R264" s="57"/>
    </row>
    <row r="265" spans="1:18" s="27" customFormat="1" ht="112.5">
      <c r="A265" s="145">
        <v>135</v>
      </c>
      <c r="B265" s="145" t="s">
        <v>70</v>
      </c>
      <c r="C265" s="145">
        <v>4540020</v>
      </c>
      <c r="D265" s="206" t="s">
        <v>49</v>
      </c>
      <c r="E265" s="39" t="s">
        <v>468</v>
      </c>
      <c r="F265" s="145">
        <v>796</v>
      </c>
      <c r="G265" s="145" t="s">
        <v>77</v>
      </c>
      <c r="H265" s="145">
        <v>20</v>
      </c>
      <c r="I265" s="145">
        <v>75438000000</v>
      </c>
      <c r="J265" s="145" t="s">
        <v>73</v>
      </c>
      <c r="K265" s="147">
        <v>590000</v>
      </c>
      <c r="L265" s="145" t="s">
        <v>347</v>
      </c>
      <c r="M265" s="145" t="s">
        <v>51</v>
      </c>
      <c r="N265" s="145" t="s">
        <v>97</v>
      </c>
      <c r="O265" s="145" t="s">
        <v>37</v>
      </c>
      <c r="R265" s="57"/>
    </row>
    <row r="266" spans="1:18" s="27" customFormat="1" ht="57" thickBot="1">
      <c r="A266" s="146"/>
      <c r="B266" s="146"/>
      <c r="C266" s="146"/>
      <c r="D266" s="207"/>
      <c r="E266" s="40" t="s">
        <v>469</v>
      </c>
      <c r="F266" s="146"/>
      <c r="G266" s="146"/>
      <c r="H266" s="146"/>
      <c r="I266" s="146"/>
      <c r="J266" s="146"/>
      <c r="K266" s="141"/>
      <c r="L266" s="146"/>
      <c r="M266" s="146"/>
      <c r="N266" s="146"/>
      <c r="O266" s="146"/>
      <c r="R266" s="57"/>
    </row>
    <row r="267" spans="1:18" s="27" customFormat="1" ht="114" customHeight="1">
      <c r="A267" s="145">
        <v>136</v>
      </c>
      <c r="B267" s="145" t="s">
        <v>531</v>
      </c>
      <c r="C267" s="145" t="s">
        <v>532</v>
      </c>
      <c r="D267" s="206" t="s">
        <v>533</v>
      </c>
      <c r="E267" s="39" t="s">
        <v>472</v>
      </c>
      <c r="F267" s="145" t="s">
        <v>60</v>
      </c>
      <c r="G267" s="145" t="s">
        <v>60</v>
      </c>
      <c r="H267" s="145" t="s">
        <v>60</v>
      </c>
      <c r="I267" s="145">
        <v>75438000000</v>
      </c>
      <c r="J267" s="145" t="s">
        <v>73</v>
      </c>
      <c r="K267" s="147">
        <v>236000</v>
      </c>
      <c r="L267" s="145" t="s">
        <v>347</v>
      </c>
      <c r="M267" s="145" t="s">
        <v>48</v>
      </c>
      <c r="N267" s="145" t="s">
        <v>80</v>
      </c>
      <c r="O267" s="145" t="s">
        <v>37</v>
      </c>
      <c r="R267" s="57"/>
    </row>
    <row r="268" spans="1:18" s="27" customFormat="1" ht="112.5">
      <c r="A268" s="200"/>
      <c r="B268" s="200"/>
      <c r="C268" s="200"/>
      <c r="D268" s="208"/>
      <c r="E268" s="39" t="s">
        <v>466</v>
      </c>
      <c r="F268" s="200"/>
      <c r="G268" s="200"/>
      <c r="H268" s="200"/>
      <c r="I268" s="200"/>
      <c r="J268" s="200"/>
      <c r="K268" s="143"/>
      <c r="L268" s="200"/>
      <c r="M268" s="200"/>
      <c r="N268" s="200"/>
      <c r="O268" s="200"/>
      <c r="R268" s="57"/>
    </row>
    <row r="269" spans="1:18" s="27" customFormat="1" ht="57" thickBot="1">
      <c r="A269" s="146"/>
      <c r="B269" s="146"/>
      <c r="C269" s="146"/>
      <c r="D269" s="207"/>
      <c r="E269" s="40" t="s">
        <v>467</v>
      </c>
      <c r="F269" s="146"/>
      <c r="G269" s="146"/>
      <c r="H269" s="146"/>
      <c r="I269" s="146"/>
      <c r="J269" s="146"/>
      <c r="K269" s="141"/>
      <c r="L269" s="146"/>
      <c r="M269" s="146"/>
      <c r="N269" s="146"/>
      <c r="O269" s="146"/>
      <c r="R269" s="57"/>
    </row>
    <row r="270" spans="1:18" s="27" customFormat="1" ht="135">
      <c r="A270" s="145">
        <v>137</v>
      </c>
      <c r="B270" s="145" t="s">
        <v>71</v>
      </c>
      <c r="C270" s="145">
        <v>4530011</v>
      </c>
      <c r="D270" s="206" t="s">
        <v>50</v>
      </c>
      <c r="E270" s="39" t="s">
        <v>473</v>
      </c>
      <c r="F270" s="145" t="s">
        <v>60</v>
      </c>
      <c r="G270" s="145" t="s">
        <v>60</v>
      </c>
      <c r="H270" s="145" t="s">
        <v>60</v>
      </c>
      <c r="I270" s="145">
        <v>75438000000</v>
      </c>
      <c r="J270" s="145" t="s">
        <v>68</v>
      </c>
      <c r="K270" s="147">
        <v>236000</v>
      </c>
      <c r="L270" s="145" t="s">
        <v>424</v>
      </c>
      <c r="M270" s="145" t="s">
        <v>46</v>
      </c>
      <c r="N270" s="145" t="s">
        <v>80</v>
      </c>
      <c r="O270" s="145" t="s">
        <v>37</v>
      </c>
      <c r="R270" s="57"/>
    </row>
    <row r="271" spans="1:18" s="27" customFormat="1" ht="31.5" customHeight="1" thickBot="1">
      <c r="A271" s="146"/>
      <c r="B271" s="146"/>
      <c r="C271" s="146"/>
      <c r="D271" s="207"/>
      <c r="E271" s="40" t="s">
        <v>474</v>
      </c>
      <c r="F271" s="146"/>
      <c r="G271" s="146"/>
      <c r="H271" s="146"/>
      <c r="I271" s="146"/>
      <c r="J271" s="146"/>
      <c r="K271" s="141"/>
      <c r="L271" s="146"/>
      <c r="M271" s="146"/>
      <c r="N271" s="146"/>
      <c r="O271" s="146"/>
      <c r="R271" s="57"/>
    </row>
    <row r="272" spans="1:18" s="27" customFormat="1" ht="103.5" customHeight="1">
      <c r="A272" s="145">
        <v>138</v>
      </c>
      <c r="B272" s="145" t="s">
        <v>69</v>
      </c>
      <c r="C272" s="145">
        <v>4540040</v>
      </c>
      <c r="D272" s="206" t="s">
        <v>53</v>
      </c>
      <c r="E272" s="39" t="s">
        <v>465</v>
      </c>
      <c r="F272" s="145">
        <v>55</v>
      </c>
      <c r="G272" s="145" t="s">
        <v>54</v>
      </c>
      <c r="H272" s="145">
        <v>1703</v>
      </c>
      <c r="I272" s="145">
        <v>75438000000</v>
      </c>
      <c r="J272" s="145" t="s">
        <v>73</v>
      </c>
      <c r="K272" s="147">
        <v>975000</v>
      </c>
      <c r="L272" s="145" t="s">
        <v>419</v>
      </c>
      <c r="M272" s="145" t="s">
        <v>51</v>
      </c>
      <c r="N272" s="145" t="s">
        <v>97</v>
      </c>
      <c r="O272" s="145" t="s">
        <v>37</v>
      </c>
      <c r="R272" s="57"/>
    </row>
    <row r="273" spans="1:18" s="27" customFormat="1" ht="112.5">
      <c r="A273" s="200"/>
      <c r="B273" s="200"/>
      <c r="C273" s="200"/>
      <c r="D273" s="208"/>
      <c r="E273" s="39" t="s">
        <v>475</v>
      </c>
      <c r="F273" s="200"/>
      <c r="G273" s="200"/>
      <c r="H273" s="200"/>
      <c r="I273" s="200"/>
      <c r="J273" s="200"/>
      <c r="K273" s="143"/>
      <c r="L273" s="200"/>
      <c r="M273" s="200"/>
      <c r="N273" s="200"/>
      <c r="O273" s="200"/>
      <c r="R273" s="57"/>
    </row>
    <row r="274" spans="1:18" s="27" customFormat="1" ht="31.5" customHeight="1" thickBot="1">
      <c r="A274" s="146"/>
      <c r="B274" s="146"/>
      <c r="C274" s="146"/>
      <c r="D274" s="207"/>
      <c r="E274" s="40" t="s">
        <v>476</v>
      </c>
      <c r="F274" s="146"/>
      <c r="G274" s="146"/>
      <c r="H274" s="146"/>
      <c r="I274" s="146"/>
      <c r="J274" s="146"/>
      <c r="K274" s="141"/>
      <c r="L274" s="146"/>
      <c r="M274" s="146"/>
      <c r="N274" s="146"/>
      <c r="O274" s="146"/>
      <c r="R274" s="57"/>
    </row>
    <row r="275" spans="1:18" s="27" customFormat="1" ht="153" customHeight="1">
      <c r="A275" s="145">
        <v>139</v>
      </c>
      <c r="B275" s="145" t="s">
        <v>530</v>
      </c>
      <c r="C275" s="145">
        <v>4520020</v>
      </c>
      <c r="D275" s="206" t="s">
        <v>55</v>
      </c>
      <c r="E275" s="39" t="s">
        <v>477</v>
      </c>
      <c r="F275" s="145">
        <v>796</v>
      </c>
      <c r="G275" s="145" t="s">
        <v>77</v>
      </c>
      <c r="H275" s="145">
        <v>1</v>
      </c>
      <c r="I275" s="145">
        <v>75438000000</v>
      </c>
      <c r="J275" s="145" t="s">
        <v>73</v>
      </c>
      <c r="K275" s="147">
        <v>1770000</v>
      </c>
      <c r="L275" s="145" t="s">
        <v>347</v>
      </c>
      <c r="M275" s="145" t="s">
        <v>48</v>
      </c>
      <c r="N275" s="145" t="s">
        <v>97</v>
      </c>
      <c r="O275" s="145" t="s">
        <v>37</v>
      </c>
      <c r="R275" s="57"/>
    </row>
    <row r="276" spans="1:18" s="27" customFormat="1" ht="112.5">
      <c r="A276" s="200"/>
      <c r="B276" s="200"/>
      <c r="C276" s="200"/>
      <c r="D276" s="208"/>
      <c r="E276" s="39" t="s">
        <v>475</v>
      </c>
      <c r="F276" s="200"/>
      <c r="G276" s="200"/>
      <c r="H276" s="200"/>
      <c r="I276" s="200"/>
      <c r="J276" s="200"/>
      <c r="K276" s="143"/>
      <c r="L276" s="200"/>
      <c r="M276" s="200"/>
      <c r="N276" s="200"/>
      <c r="O276" s="200"/>
      <c r="R276" s="57"/>
    </row>
    <row r="277" spans="1:18" s="27" customFormat="1" ht="57" thickBot="1">
      <c r="A277" s="146"/>
      <c r="B277" s="146"/>
      <c r="C277" s="146"/>
      <c r="D277" s="207"/>
      <c r="E277" s="40" t="s">
        <v>467</v>
      </c>
      <c r="F277" s="146"/>
      <c r="G277" s="146"/>
      <c r="H277" s="146"/>
      <c r="I277" s="146"/>
      <c r="J277" s="146"/>
      <c r="K277" s="141"/>
      <c r="L277" s="146"/>
      <c r="M277" s="146"/>
      <c r="N277" s="146"/>
      <c r="O277" s="146"/>
      <c r="R277" s="57"/>
    </row>
    <row r="278" spans="1:18" s="27" customFormat="1" ht="103.5" customHeight="1">
      <c r="A278" s="145">
        <v>140</v>
      </c>
      <c r="B278" s="145" t="s">
        <v>72</v>
      </c>
      <c r="C278" s="145" t="s">
        <v>529</v>
      </c>
      <c r="D278" s="206" t="s">
        <v>56</v>
      </c>
      <c r="E278" s="39" t="s">
        <v>478</v>
      </c>
      <c r="F278" s="145" t="s">
        <v>60</v>
      </c>
      <c r="G278" s="145" t="s">
        <v>60</v>
      </c>
      <c r="H278" s="145" t="s">
        <v>60</v>
      </c>
      <c r="I278" s="145">
        <v>75438000000</v>
      </c>
      <c r="J278" s="145" t="s">
        <v>73</v>
      </c>
      <c r="K278" s="147">
        <v>12463700</v>
      </c>
      <c r="L278" s="145" t="s">
        <v>418</v>
      </c>
      <c r="M278" s="145" t="s">
        <v>51</v>
      </c>
      <c r="N278" s="145" t="s">
        <v>385</v>
      </c>
      <c r="O278" s="145" t="s">
        <v>37</v>
      </c>
      <c r="R278" s="57"/>
    </row>
    <row r="279" spans="1:18" s="27" customFormat="1" ht="157.5">
      <c r="A279" s="200"/>
      <c r="B279" s="200"/>
      <c r="C279" s="200"/>
      <c r="D279" s="208"/>
      <c r="E279" s="39" t="s">
        <v>479</v>
      </c>
      <c r="F279" s="200"/>
      <c r="G279" s="200"/>
      <c r="H279" s="200"/>
      <c r="I279" s="200"/>
      <c r="J279" s="200"/>
      <c r="K279" s="143"/>
      <c r="L279" s="200"/>
      <c r="M279" s="200"/>
      <c r="N279" s="200"/>
      <c r="O279" s="200"/>
      <c r="R279" s="57"/>
    </row>
    <row r="280" spans="1:18" s="27" customFormat="1" ht="57" thickBot="1">
      <c r="A280" s="146"/>
      <c r="B280" s="146"/>
      <c r="C280" s="146"/>
      <c r="D280" s="207"/>
      <c r="E280" s="40" t="s">
        <v>476</v>
      </c>
      <c r="F280" s="146"/>
      <c r="G280" s="146"/>
      <c r="H280" s="146"/>
      <c r="I280" s="146"/>
      <c r="J280" s="146"/>
      <c r="K280" s="141"/>
      <c r="L280" s="146"/>
      <c r="M280" s="146"/>
      <c r="N280" s="146"/>
      <c r="O280" s="146"/>
      <c r="R280" s="57"/>
    </row>
    <row r="281" spans="1:18" s="27" customFormat="1" ht="103.5" customHeight="1">
      <c r="A281" s="145">
        <v>141</v>
      </c>
      <c r="B281" s="145" t="s">
        <v>72</v>
      </c>
      <c r="C281" s="145" t="s">
        <v>528</v>
      </c>
      <c r="D281" s="206" t="s">
        <v>57</v>
      </c>
      <c r="E281" s="39" t="s">
        <v>494</v>
      </c>
      <c r="F281" s="145">
        <v>6</v>
      </c>
      <c r="G281" s="145" t="s">
        <v>59</v>
      </c>
      <c r="H281" s="145">
        <v>80</v>
      </c>
      <c r="I281" s="145">
        <v>75438000000</v>
      </c>
      <c r="J281" s="145" t="s">
        <v>73</v>
      </c>
      <c r="K281" s="147">
        <v>1180000</v>
      </c>
      <c r="L281" s="145" t="s">
        <v>421</v>
      </c>
      <c r="M281" s="145" t="s">
        <v>51</v>
      </c>
      <c r="N281" s="145" t="s">
        <v>97</v>
      </c>
      <c r="O281" s="145" t="s">
        <v>37</v>
      </c>
      <c r="R281" s="57"/>
    </row>
    <row r="282" spans="1:18" s="27" customFormat="1" ht="112.5">
      <c r="A282" s="200"/>
      <c r="B282" s="200"/>
      <c r="C282" s="200"/>
      <c r="D282" s="208"/>
      <c r="E282" s="39" t="s">
        <v>475</v>
      </c>
      <c r="F282" s="200"/>
      <c r="G282" s="200"/>
      <c r="H282" s="200"/>
      <c r="I282" s="200"/>
      <c r="J282" s="200"/>
      <c r="K282" s="143"/>
      <c r="L282" s="200"/>
      <c r="M282" s="200"/>
      <c r="N282" s="200"/>
      <c r="O282" s="200"/>
      <c r="R282" s="57"/>
    </row>
    <row r="283" spans="1:18" s="27" customFormat="1" ht="57" thickBot="1">
      <c r="A283" s="146"/>
      <c r="B283" s="146"/>
      <c r="C283" s="146"/>
      <c r="D283" s="207"/>
      <c r="E283" s="40" t="s">
        <v>467</v>
      </c>
      <c r="F283" s="146"/>
      <c r="G283" s="146"/>
      <c r="H283" s="146"/>
      <c r="I283" s="146"/>
      <c r="J283" s="146"/>
      <c r="K283" s="141"/>
      <c r="L283" s="146"/>
      <c r="M283" s="146"/>
      <c r="N283" s="146"/>
      <c r="O283" s="146"/>
      <c r="R283" s="57"/>
    </row>
    <row r="284" spans="1:18" s="27" customFormat="1" ht="135">
      <c r="A284" s="145">
        <v>142</v>
      </c>
      <c r="B284" s="145" t="s">
        <v>71</v>
      </c>
      <c r="C284" s="145">
        <v>4530011</v>
      </c>
      <c r="D284" s="206" t="s">
        <v>58</v>
      </c>
      <c r="E284" s="39" t="s">
        <v>473</v>
      </c>
      <c r="F284" s="145" t="s">
        <v>60</v>
      </c>
      <c r="G284" s="145" t="s">
        <v>60</v>
      </c>
      <c r="H284" s="145" t="s">
        <v>60</v>
      </c>
      <c r="I284" s="145">
        <v>75438000000</v>
      </c>
      <c r="J284" s="145" t="s">
        <v>73</v>
      </c>
      <c r="K284" s="147">
        <v>531000</v>
      </c>
      <c r="L284" s="145" t="s">
        <v>343</v>
      </c>
      <c r="M284" s="145" t="s">
        <v>61</v>
      </c>
      <c r="N284" s="145" t="s">
        <v>97</v>
      </c>
      <c r="O284" s="145" t="s">
        <v>37</v>
      </c>
      <c r="R284" s="57"/>
    </row>
    <row r="285" spans="1:18" s="27" customFormat="1" ht="33.75" customHeight="1" thickBot="1">
      <c r="A285" s="146"/>
      <c r="B285" s="146"/>
      <c r="C285" s="146"/>
      <c r="D285" s="207"/>
      <c r="E285" s="40" t="s">
        <v>474</v>
      </c>
      <c r="F285" s="146"/>
      <c r="G285" s="146"/>
      <c r="H285" s="146"/>
      <c r="I285" s="146"/>
      <c r="J285" s="146"/>
      <c r="K285" s="141"/>
      <c r="L285" s="146"/>
      <c r="M285" s="146"/>
      <c r="N285" s="146"/>
      <c r="O285" s="146"/>
      <c r="R285" s="57"/>
    </row>
    <row r="286" spans="1:18" s="27" customFormat="1" ht="135">
      <c r="A286" s="145">
        <v>143</v>
      </c>
      <c r="B286" s="145" t="s">
        <v>542</v>
      </c>
      <c r="C286" s="145">
        <v>4520010</v>
      </c>
      <c r="D286" s="206" t="s">
        <v>62</v>
      </c>
      <c r="E286" s="39" t="s">
        <v>495</v>
      </c>
      <c r="F286" s="145" t="s">
        <v>60</v>
      </c>
      <c r="G286" s="145" t="s">
        <v>60</v>
      </c>
      <c r="H286" s="145" t="s">
        <v>60</v>
      </c>
      <c r="I286" s="145">
        <v>75438000000</v>
      </c>
      <c r="J286" s="145" t="s">
        <v>73</v>
      </c>
      <c r="K286" s="147">
        <v>800000</v>
      </c>
      <c r="L286" s="145" t="s">
        <v>422</v>
      </c>
      <c r="M286" s="145" t="s">
        <v>64</v>
      </c>
      <c r="N286" s="145" t="s">
        <v>97</v>
      </c>
      <c r="O286" s="145" t="s">
        <v>37</v>
      </c>
      <c r="R286" s="57"/>
    </row>
    <row r="287" spans="1:18" s="27" customFormat="1" ht="57" thickBot="1">
      <c r="A287" s="146"/>
      <c r="B287" s="146"/>
      <c r="C287" s="146"/>
      <c r="D287" s="207"/>
      <c r="E287" s="40" t="s">
        <v>469</v>
      </c>
      <c r="F287" s="146"/>
      <c r="G287" s="146"/>
      <c r="H287" s="146"/>
      <c r="I287" s="146"/>
      <c r="J287" s="146"/>
      <c r="K287" s="141"/>
      <c r="L287" s="146"/>
      <c r="M287" s="146"/>
      <c r="N287" s="146"/>
      <c r="O287" s="146"/>
      <c r="R287" s="57"/>
    </row>
    <row r="288" spans="1:18" s="27" customFormat="1" ht="102.75" customHeight="1">
      <c r="A288" s="145">
        <v>144</v>
      </c>
      <c r="B288" s="145" t="s">
        <v>526</v>
      </c>
      <c r="C288" s="145" t="s">
        <v>527</v>
      </c>
      <c r="D288" s="206" t="s">
        <v>63</v>
      </c>
      <c r="E288" s="39" t="s">
        <v>496</v>
      </c>
      <c r="F288" s="145" t="s">
        <v>60</v>
      </c>
      <c r="G288" s="145" t="s">
        <v>60</v>
      </c>
      <c r="H288" s="145" t="s">
        <v>60</v>
      </c>
      <c r="I288" s="145">
        <v>75438000000</v>
      </c>
      <c r="J288" s="145" t="s">
        <v>73</v>
      </c>
      <c r="K288" s="147">
        <v>1349902</v>
      </c>
      <c r="L288" s="145" t="s">
        <v>343</v>
      </c>
      <c r="M288" s="145" t="s">
        <v>64</v>
      </c>
      <c r="N288" s="145" t="s">
        <v>97</v>
      </c>
      <c r="O288" s="145" t="s">
        <v>37</v>
      </c>
      <c r="R288" s="57"/>
    </row>
    <row r="289" spans="1:18" s="27" customFormat="1" ht="135">
      <c r="A289" s="200"/>
      <c r="B289" s="200"/>
      <c r="C289" s="200"/>
      <c r="D289" s="208"/>
      <c r="E289" s="39" t="s">
        <v>497</v>
      </c>
      <c r="F289" s="200"/>
      <c r="G289" s="200"/>
      <c r="H289" s="200"/>
      <c r="I289" s="200"/>
      <c r="J289" s="200"/>
      <c r="K289" s="143"/>
      <c r="L289" s="200"/>
      <c r="M289" s="200"/>
      <c r="N289" s="200"/>
      <c r="O289" s="200"/>
      <c r="R289" s="57"/>
    </row>
    <row r="290" spans="1:18" s="27" customFormat="1" ht="57" thickBot="1">
      <c r="A290" s="146"/>
      <c r="B290" s="146"/>
      <c r="C290" s="146"/>
      <c r="D290" s="207"/>
      <c r="E290" s="40" t="s">
        <v>467</v>
      </c>
      <c r="F290" s="146"/>
      <c r="G290" s="146"/>
      <c r="H290" s="146"/>
      <c r="I290" s="146"/>
      <c r="J290" s="146"/>
      <c r="K290" s="141"/>
      <c r="L290" s="146"/>
      <c r="M290" s="146"/>
      <c r="N290" s="146"/>
      <c r="O290" s="146"/>
      <c r="R290" s="57"/>
    </row>
    <row r="291" spans="1:18" s="27" customFormat="1" ht="156" customHeight="1">
      <c r="A291" s="145">
        <v>145</v>
      </c>
      <c r="B291" s="145" t="s">
        <v>524</v>
      </c>
      <c r="C291" s="145" t="s">
        <v>525</v>
      </c>
      <c r="D291" s="206" t="s">
        <v>65</v>
      </c>
      <c r="E291" s="39" t="s">
        <v>477</v>
      </c>
      <c r="F291" s="145" t="s">
        <v>60</v>
      </c>
      <c r="G291" s="145" t="s">
        <v>60</v>
      </c>
      <c r="H291" s="145" t="s">
        <v>60</v>
      </c>
      <c r="I291" s="145">
        <v>75438000000</v>
      </c>
      <c r="J291" s="145" t="s">
        <v>73</v>
      </c>
      <c r="K291" s="147">
        <v>3405480</v>
      </c>
      <c r="L291" s="145" t="s">
        <v>421</v>
      </c>
      <c r="M291" s="145" t="s">
        <v>51</v>
      </c>
      <c r="N291" s="145" t="s">
        <v>97</v>
      </c>
      <c r="O291" s="145" t="s">
        <v>37</v>
      </c>
      <c r="R291" s="57"/>
    </row>
    <row r="292" spans="1:18" s="27" customFormat="1" ht="112.5">
      <c r="A292" s="200"/>
      <c r="B292" s="200"/>
      <c r="C292" s="200"/>
      <c r="D292" s="208"/>
      <c r="E292" s="39" t="s">
        <v>475</v>
      </c>
      <c r="F292" s="200"/>
      <c r="G292" s="200"/>
      <c r="H292" s="200"/>
      <c r="I292" s="200"/>
      <c r="J292" s="200"/>
      <c r="K292" s="143"/>
      <c r="L292" s="200"/>
      <c r="M292" s="200"/>
      <c r="N292" s="200"/>
      <c r="O292" s="200"/>
      <c r="R292" s="57"/>
    </row>
    <row r="293" spans="1:18" s="27" customFormat="1" ht="57" thickBot="1">
      <c r="A293" s="146"/>
      <c r="B293" s="146"/>
      <c r="C293" s="146"/>
      <c r="D293" s="207"/>
      <c r="E293" s="40" t="s">
        <v>476</v>
      </c>
      <c r="F293" s="146"/>
      <c r="G293" s="146"/>
      <c r="H293" s="146"/>
      <c r="I293" s="146"/>
      <c r="J293" s="146"/>
      <c r="K293" s="141"/>
      <c r="L293" s="146"/>
      <c r="M293" s="146"/>
      <c r="N293" s="146"/>
      <c r="O293" s="146"/>
      <c r="R293" s="57"/>
    </row>
    <row r="294" spans="1:18" s="27" customFormat="1" ht="153.75" customHeight="1">
      <c r="A294" s="145">
        <v>146</v>
      </c>
      <c r="B294" s="145" t="s">
        <v>498</v>
      </c>
      <c r="C294" s="145" t="s">
        <v>499</v>
      </c>
      <c r="D294" s="206" t="s">
        <v>66</v>
      </c>
      <c r="E294" s="39" t="s">
        <v>477</v>
      </c>
      <c r="F294" s="145" t="s">
        <v>60</v>
      </c>
      <c r="G294" s="145" t="s">
        <v>60</v>
      </c>
      <c r="H294" s="145" t="s">
        <v>60</v>
      </c>
      <c r="I294" s="145">
        <v>75438000000</v>
      </c>
      <c r="J294" s="145" t="s">
        <v>73</v>
      </c>
      <c r="K294" s="147">
        <v>141600</v>
      </c>
      <c r="L294" s="145" t="s">
        <v>347</v>
      </c>
      <c r="M294" s="145" t="s">
        <v>412</v>
      </c>
      <c r="N294" s="145" t="s">
        <v>80</v>
      </c>
      <c r="O294" s="145" t="s">
        <v>37</v>
      </c>
      <c r="R294" s="57"/>
    </row>
    <row r="295" spans="1:18" s="27" customFormat="1" ht="112.5">
      <c r="A295" s="200"/>
      <c r="B295" s="200"/>
      <c r="C295" s="200"/>
      <c r="D295" s="208"/>
      <c r="E295" s="39" t="s">
        <v>475</v>
      </c>
      <c r="F295" s="200"/>
      <c r="G295" s="200"/>
      <c r="H295" s="200"/>
      <c r="I295" s="200"/>
      <c r="J295" s="200"/>
      <c r="K295" s="143"/>
      <c r="L295" s="200"/>
      <c r="M295" s="200"/>
      <c r="N295" s="200"/>
      <c r="O295" s="200"/>
      <c r="R295" s="57"/>
    </row>
    <row r="296" spans="1:18" s="27" customFormat="1" ht="57" thickBot="1">
      <c r="A296" s="146"/>
      <c r="B296" s="146"/>
      <c r="C296" s="146"/>
      <c r="D296" s="207"/>
      <c r="E296" s="40" t="s">
        <v>476</v>
      </c>
      <c r="F296" s="146"/>
      <c r="G296" s="146"/>
      <c r="H296" s="146"/>
      <c r="I296" s="146"/>
      <c r="J296" s="146"/>
      <c r="K296" s="141"/>
      <c r="L296" s="146"/>
      <c r="M296" s="146"/>
      <c r="N296" s="146"/>
      <c r="O296" s="146"/>
      <c r="R296" s="57"/>
    </row>
    <row r="297" spans="1:18" s="27" customFormat="1" ht="135">
      <c r="A297" s="145">
        <v>147</v>
      </c>
      <c r="B297" s="145" t="s">
        <v>71</v>
      </c>
      <c r="C297" s="145">
        <v>4530011</v>
      </c>
      <c r="D297" s="206" t="s">
        <v>67</v>
      </c>
      <c r="E297" s="39" t="s">
        <v>473</v>
      </c>
      <c r="F297" s="145" t="s">
        <v>60</v>
      </c>
      <c r="G297" s="145" t="s">
        <v>60</v>
      </c>
      <c r="H297" s="145" t="s">
        <v>60</v>
      </c>
      <c r="I297" s="145">
        <v>75438000000</v>
      </c>
      <c r="J297" s="145" t="s">
        <v>73</v>
      </c>
      <c r="K297" s="147">
        <v>1062000</v>
      </c>
      <c r="L297" s="145" t="s">
        <v>423</v>
      </c>
      <c r="M297" s="145" t="s">
        <v>46</v>
      </c>
      <c r="N297" s="145" t="s">
        <v>97</v>
      </c>
      <c r="O297" s="145" t="s">
        <v>37</v>
      </c>
      <c r="R297" s="57"/>
    </row>
    <row r="298" spans="1:18" s="27" customFormat="1" ht="33" customHeight="1" thickBot="1">
      <c r="A298" s="146"/>
      <c r="B298" s="146"/>
      <c r="C298" s="146"/>
      <c r="D298" s="207"/>
      <c r="E298" s="40" t="s">
        <v>474</v>
      </c>
      <c r="F298" s="146"/>
      <c r="G298" s="146"/>
      <c r="H298" s="146"/>
      <c r="I298" s="146"/>
      <c r="J298" s="146"/>
      <c r="K298" s="141"/>
      <c r="L298" s="146"/>
      <c r="M298" s="146"/>
      <c r="N298" s="146"/>
      <c r="O298" s="146"/>
      <c r="R298" s="57"/>
    </row>
    <row r="299" spans="1:18" ht="14.25" customHeight="1" thickBot="1">
      <c r="A299" s="5"/>
      <c r="B299" s="3"/>
      <c r="C299" s="3"/>
      <c r="D299" s="12"/>
      <c r="E299" s="13"/>
      <c r="F299" s="14"/>
      <c r="G299" s="14"/>
      <c r="H299" s="14"/>
      <c r="I299" s="215" t="s">
        <v>88</v>
      </c>
      <c r="J299" s="216"/>
      <c r="K299" s="15">
        <f>SUM(K262:K298)</f>
        <v>25448682</v>
      </c>
      <c r="L299" s="3"/>
      <c r="M299" s="3"/>
      <c r="N299" s="3"/>
      <c r="O299" s="3"/>
      <c r="R299" s="4"/>
    </row>
    <row r="300" spans="1:18" ht="13.5" thickBot="1">
      <c r="A300" s="154" t="s">
        <v>317</v>
      </c>
      <c r="B300" s="155"/>
      <c r="C300" s="155"/>
      <c r="D300" s="155"/>
      <c r="E300" s="155"/>
      <c r="F300" s="155"/>
      <c r="G300" s="155"/>
      <c r="H300" s="155"/>
      <c r="I300" s="155"/>
      <c r="J300" s="155"/>
      <c r="K300" s="155"/>
      <c r="L300" s="155"/>
      <c r="M300" s="155"/>
      <c r="N300" s="155"/>
      <c r="O300" s="156"/>
      <c r="R300" s="4"/>
    </row>
    <row r="301" spans="1:18" s="27" customFormat="1" ht="33.75">
      <c r="A301" s="217">
        <v>148</v>
      </c>
      <c r="B301" s="209" t="s">
        <v>457</v>
      </c>
      <c r="C301" s="217" t="s">
        <v>318</v>
      </c>
      <c r="D301" s="220" t="s">
        <v>319</v>
      </c>
      <c r="E301" s="41" t="s">
        <v>500</v>
      </c>
      <c r="F301" s="209" t="s">
        <v>425</v>
      </c>
      <c r="G301" s="209" t="s">
        <v>94</v>
      </c>
      <c r="H301" s="209">
        <v>1100</v>
      </c>
      <c r="I301" s="209">
        <v>75438000000</v>
      </c>
      <c r="J301" s="209" t="s">
        <v>73</v>
      </c>
      <c r="K301" s="212">
        <v>700000</v>
      </c>
      <c r="L301" s="209" t="s">
        <v>343</v>
      </c>
      <c r="M301" s="209" t="s">
        <v>46</v>
      </c>
      <c r="N301" s="209" t="s">
        <v>97</v>
      </c>
      <c r="O301" s="209" t="s">
        <v>37</v>
      </c>
      <c r="R301" s="57"/>
    </row>
    <row r="302" spans="1:18" s="27" customFormat="1" ht="90">
      <c r="A302" s="218"/>
      <c r="B302" s="210"/>
      <c r="C302" s="218"/>
      <c r="D302" s="221"/>
      <c r="E302" s="41" t="s">
        <v>501</v>
      </c>
      <c r="F302" s="210"/>
      <c r="G302" s="210"/>
      <c r="H302" s="210"/>
      <c r="I302" s="210"/>
      <c r="J302" s="210"/>
      <c r="K302" s="213"/>
      <c r="L302" s="210"/>
      <c r="M302" s="210"/>
      <c r="N302" s="210"/>
      <c r="O302" s="210"/>
      <c r="R302" s="57"/>
    </row>
    <row r="303" spans="1:18" s="27" customFormat="1" ht="101.25">
      <c r="A303" s="218"/>
      <c r="B303" s="210"/>
      <c r="C303" s="218"/>
      <c r="D303" s="221"/>
      <c r="E303" s="41" t="s">
        <v>506</v>
      </c>
      <c r="F303" s="210"/>
      <c r="G303" s="210"/>
      <c r="H303" s="210"/>
      <c r="I303" s="210"/>
      <c r="J303" s="210"/>
      <c r="K303" s="213"/>
      <c r="L303" s="210"/>
      <c r="M303" s="210"/>
      <c r="N303" s="210"/>
      <c r="O303" s="210"/>
      <c r="R303" s="57"/>
    </row>
    <row r="304" spans="1:18" s="27" customFormat="1" ht="101.25">
      <c r="A304" s="218"/>
      <c r="B304" s="210"/>
      <c r="C304" s="218"/>
      <c r="D304" s="221"/>
      <c r="E304" s="41" t="s">
        <v>507</v>
      </c>
      <c r="F304" s="210"/>
      <c r="G304" s="210"/>
      <c r="H304" s="210"/>
      <c r="I304" s="210"/>
      <c r="J304" s="210"/>
      <c r="K304" s="213"/>
      <c r="L304" s="210"/>
      <c r="M304" s="210"/>
      <c r="N304" s="210"/>
      <c r="O304" s="210"/>
      <c r="R304" s="57"/>
    </row>
    <row r="305" spans="1:18" s="27" customFormat="1" ht="56.25">
      <c r="A305" s="218"/>
      <c r="B305" s="210"/>
      <c r="C305" s="218"/>
      <c r="D305" s="221"/>
      <c r="E305" s="41" t="s">
        <v>508</v>
      </c>
      <c r="F305" s="210"/>
      <c r="G305" s="210"/>
      <c r="H305" s="210"/>
      <c r="I305" s="210"/>
      <c r="J305" s="210"/>
      <c r="K305" s="213"/>
      <c r="L305" s="210"/>
      <c r="M305" s="210"/>
      <c r="N305" s="210"/>
      <c r="O305" s="210"/>
      <c r="R305" s="57"/>
    </row>
    <row r="306" spans="1:18" s="27" customFormat="1" ht="67.5">
      <c r="A306" s="218"/>
      <c r="B306" s="210"/>
      <c r="C306" s="218"/>
      <c r="D306" s="221"/>
      <c r="E306" s="41" t="s">
        <v>509</v>
      </c>
      <c r="F306" s="210"/>
      <c r="G306" s="210"/>
      <c r="H306" s="210"/>
      <c r="I306" s="210"/>
      <c r="J306" s="210"/>
      <c r="K306" s="213"/>
      <c r="L306" s="210"/>
      <c r="M306" s="210"/>
      <c r="N306" s="210"/>
      <c r="O306" s="210"/>
      <c r="R306" s="57"/>
    </row>
    <row r="307" spans="1:18" s="27" customFormat="1" ht="33.75">
      <c r="A307" s="218"/>
      <c r="B307" s="210"/>
      <c r="C307" s="218"/>
      <c r="D307" s="221"/>
      <c r="E307" s="41" t="s">
        <v>510</v>
      </c>
      <c r="F307" s="210"/>
      <c r="G307" s="210"/>
      <c r="H307" s="210"/>
      <c r="I307" s="210"/>
      <c r="J307" s="210"/>
      <c r="K307" s="213"/>
      <c r="L307" s="210"/>
      <c r="M307" s="210"/>
      <c r="N307" s="210"/>
      <c r="O307" s="210"/>
      <c r="R307" s="57"/>
    </row>
    <row r="308" spans="1:18" s="27" customFormat="1" ht="90">
      <c r="A308" s="218"/>
      <c r="B308" s="210"/>
      <c r="C308" s="218"/>
      <c r="D308" s="221"/>
      <c r="E308" s="41" t="s">
        <v>511</v>
      </c>
      <c r="F308" s="210"/>
      <c r="G308" s="210"/>
      <c r="H308" s="210"/>
      <c r="I308" s="210"/>
      <c r="J308" s="210"/>
      <c r="K308" s="213"/>
      <c r="L308" s="210"/>
      <c r="M308" s="210"/>
      <c r="N308" s="210"/>
      <c r="O308" s="210"/>
      <c r="R308" s="57"/>
    </row>
    <row r="309" spans="1:18" s="27" customFormat="1" ht="67.5">
      <c r="A309" s="218"/>
      <c r="B309" s="210"/>
      <c r="C309" s="218"/>
      <c r="D309" s="221"/>
      <c r="E309" s="41" t="s">
        <v>512</v>
      </c>
      <c r="F309" s="210"/>
      <c r="G309" s="210"/>
      <c r="H309" s="210"/>
      <c r="I309" s="210"/>
      <c r="J309" s="210"/>
      <c r="K309" s="213"/>
      <c r="L309" s="210"/>
      <c r="M309" s="210"/>
      <c r="N309" s="210"/>
      <c r="O309" s="210"/>
      <c r="R309" s="57"/>
    </row>
    <row r="310" spans="1:18" s="27" customFormat="1" ht="68.25" thickBot="1">
      <c r="A310" s="219"/>
      <c r="B310" s="211"/>
      <c r="C310" s="219"/>
      <c r="D310" s="222"/>
      <c r="E310" s="42" t="s">
        <v>513</v>
      </c>
      <c r="F310" s="211"/>
      <c r="G310" s="211"/>
      <c r="H310" s="211"/>
      <c r="I310" s="211"/>
      <c r="J310" s="211"/>
      <c r="K310" s="214"/>
      <c r="L310" s="211"/>
      <c r="M310" s="211"/>
      <c r="N310" s="211"/>
      <c r="O310" s="211"/>
      <c r="R310" s="57"/>
    </row>
    <row r="311" spans="1:18" s="27" customFormat="1" ht="123" customHeight="1" thickBot="1">
      <c r="A311" s="43">
        <v>149</v>
      </c>
      <c r="B311" s="44" t="s">
        <v>456</v>
      </c>
      <c r="C311" s="45" t="s">
        <v>426</v>
      </c>
      <c r="D311" s="46" t="s">
        <v>427</v>
      </c>
      <c r="E311" s="46" t="s">
        <v>428</v>
      </c>
      <c r="F311" s="44" t="s">
        <v>436</v>
      </c>
      <c r="G311" s="44" t="s">
        <v>91</v>
      </c>
      <c r="H311" s="44">
        <v>200</v>
      </c>
      <c r="I311" s="44">
        <v>75438000000</v>
      </c>
      <c r="J311" s="44" t="s">
        <v>73</v>
      </c>
      <c r="K311" s="47">
        <v>500000</v>
      </c>
      <c r="L311" s="44" t="s">
        <v>343</v>
      </c>
      <c r="M311" s="44" t="s">
        <v>46</v>
      </c>
      <c r="N311" s="44" t="s">
        <v>97</v>
      </c>
      <c r="O311" s="44" t="s">
        <v>37</v>
      </c>
      <c r="R311" s="57"/>
    </row>
    <row r="312" spans="1:18" s="27" customFormat="1" ht="112.5">
      <c r="A312" s="217">
        <v>150</v>
      </c>
      <c r="B312" s="209" t="s">
        <v>455</v>
      </c>
      <c r="C312" s="217" t="s">
        <v>429</v>
      </c>
      <c r="D312" s="220" t="s">
        <v>430</v>
      </c>
      <c r="E312" s="41" t="s">
        <v>514</v>
      </c>
      <c r="F312" s="209" t="s">
        <v>515</v>
      </c>
      <c r="G312" s="209" t="s">
        <v>94</v>
      </c>
      <c r="H312" s="209">
        <v>85</v>
      </c>
      <c r="I312" s="209">
        <v>75438000000</v>
      </c>
      <c r="J312" s="209" t="s">
        <v>73</v>
      </c>
      <c r="K312" s="212">
        <v>178500</v>
      </c>
      <c r="L312" s="209" t="s">
        <v>343</v>
      </c>
      <c r="M312" s="209" t="s">
        <v>431</v>
      </c>
      <c r="N312" s="209" t="s">
        <v>80</v>
      </c>
      <c r="O312" s="209" t="s">
        <v>37</v>
      </c>
      <c r="R312" s="57"/>
    </row>
    <row r="313" spans="1:18" s="27" customFormat="1" ht="45">
      <c r="A313" s="218"/>
      <c r="B313" s="210"/>
      <c r="C313" s="218"/>
      <c r="D313" s="221"/>
      <c r="E313" s="41" t="s">
        <v>516</v>
      </c>
      <c r="F313" s="210"/>
      <c r="G313" s="210"/>
      <c r="H313" s="210"/>
      <c r="I313" s="210"/>
      <c r="J313" s="210"/>
      <c r="K313" s="213"/>
      <c r="L313" s="210"/>
      <c r="M313" s="210"/>
      <c r="N313" s="210"/>
      <c r="O313" s="210"/>
      <c r="R313" s="57"/>
    </row>
    <row r="314" spans="1:18" s="27" customFormat="1" ht="33.75">
      <c r="A314" s="218"/>
      <c r="B314" s="210"/>
      <c r="C314" s="218"/>
      <c r="D314" s="221"/>
      <c r="E314" s="41" t="s">
        <v>517</v>
      </c>
      <c r="F314" s="210"/>
      <c r="G314" s="210"/>
      <c r="H314" s="210"/>
      <c r="I314" s="210"/>
      <c r="J314" s="210"/>
      <c r="K314" s="213"/>
      <c r="L314" s="210"/>
      <c r="M314" s="210"/>
      <c r="N314" s="210"/>
      <c r="O314" s="210"/>
      <c r="R314" s="57"/>
    </row>
    <row r="315" spans="1:18" s="27" customFormat="1" ht="56.25">
      <c r="A315" s="218"/>
      <c r="B315" s="210"/>
      <c r="C315" s="218"/>
      <c r="D315" s="221"/>
      <c r="E315" s="41" t="s">
        <v>518</v>
      </c>
      <c r="F315" s="210"/>
      <c r="G315" s="210"/>
      <c r="H315" s="210"/>
      <c r="I315" s="210"/>
      <c r="J315" s="210"/>
      <c r="K315" s="213"/>
      <c r="L315" s="210"/>
      <c r="M315" s="210"/>
      <c r="N315" s="210"/>
      <c r="O315" s="210"/>
      <c r="R315" s="57"/>
    </row>
    <row r="316" spans="1:18" s="27" customFormat="1" ht="23.25" thickBot="1">
      <c r="A316" s="224"/>
      <c r="B316" s="223"/>
      <c r="C316" s="224"/>
      <c r="D316" s="225"/>
      <c r="E316" s="42" t="s">
        <v>519</v>
      </c>
      <c r="F316" s="223"/>
      <c r="G316" s="223"/>
      <c r="H316" s="223"/>
      <c r="I316" s="223"/>
      <c r="J316" s="223"/>
      <c r="K316" s="226"/>
      <c r="L316" s="223"/>
      <c r="M316" s="223"/>
      <c r="N316" s="223"/>
      <c r="O316" s="223"/>
      <c r="R316" s="57"/>
    </row>
    <row r="317" spans="1:18" s="27" customFormat="1" ht="68.25" thickBot="1">
      <c r="A317" s="43">
        <v>151</v>
      </c>
      <c r="B317" s="44" t="s">
        <v>455</v>
      </c>
      <c r="C317" s="45" t="s">
        <v>429</v>
      </c>
      <c r="D317" s="46" t="s">
        <v>432</v>
      </c>
      <c r="E317" s="46" t="s">
        <v>433</v>
      </c>
      <c r="F317" s="44" t="s">
        <v>425</v>
      </c>
      <c r="G317" s="44" t="s">
        <v>94</v>
      </c>
      <c r="H317" s="44">
        <v>44</v>
      </c>
      <c r="I317" s="44">
        <v>75438000000</v>
      </c>
      <c r="J317" s="44" t="s">
        <v>45</v>
      </c>
      <c r="K317" s="47">
        <v>110000</v>
      </c>
      <c r="L317" s="44" t="s">
        <v>343</v>
      </c>
      <c r="M317" s="44" t="s">
        <v>431</v>
      </c>
      <c r="N317" s="44" t="s">
        <v>80</v>
      </c>
      <c r="O317" s="44" t="s">
        <v>37</v>
      </c>
      <c r="R317" s="57"/>
    </row>
    <row r="318" spans="1:18" s="27" customFormat="1" ht="33.75">
      <c r="A318" s="217">
        <v>152</v>
      </c>
      <c r="B318" s="209" t="s">
        <v>454</v>
      </c>
      <c r="C318" s="217" t="s">
        <v>434</v>
      </c>
      <c r="D318" s="220" t="s">
        <v>435</v>
      </c>
      <c r="E318" s="48" t="s">
        <v>500</v>
      </c>
      <c r="F318" s="209" t="s">
        <v>436</v>
      </c>
      <c r="G318" s="209" t="s">
        <v>91</v>
      </c>
      <c r="H318" s="209">
        <v>350</v>
      </c>
      <c r="I318" s="209">
        <v>75438000000</v>
      </c>
      <c r="J318" s="209" t="s">
        <v>73</v>
      </c>
      <c r="K318" s="212">
        <v>86100</v>
      </c>
      <c r="L318" s="209" t="s">
        <v>343</v>
      </c>
      <c r="M318" s="209" t="s">
        <v>437</v>
      </c>
      <c r="N318" s="209" t="s">
        <v>80</v>
      </c>
      <c r="O318" s="209" t="s">
        <v>37</v>
      </c>
      <c r="R318" s="57"/>
    </row>
    <row r="319" spans="1:18" s="27" customFormat="1" ht="90">
      <c r="A319" s="218"/>
      <c r="B319" s="210"/>
      <c r="C319" s="218"/>
      <c r="D319" s="221"/>
      <c r="E319" s="48" t="s">
        <v>520</v>
      </c>
      <c r="F319" s="210"/>
      <c r="G319" s="210"/>
      <c r="H319" s="210"/>
      <c r="I319" s="210"/>
      <c r="J319" s="210"/>
      <c r="K319" s="213"/>
      <c r="L319" s="210"/>
      <c r="M319" s="210"/>
      <c r="N319" s="210"/>
      <c r="O319" s="210"/>
      <c r="R319" s="57"/>
    </row>
    <row r="320" spans="1:18" s="27" customFormat="1" ht="34.5" thickBot="1">
      <c r="A320" s="219"/>
      <c r="B320" s="211"/>
      <c r="C320" s="219"/>
      <c r="D320" s="222"/>
      <c r="E320" s="49" t="s">
        <v>521</v>
      </c>
      <c r="F320" s="211"/>
      <c r="G320" s="211"/>
      <c r="H320" s="211"/>
      <c r="I320" s="211"/>
      <c r="J320" s="211"/>
      <c r="K320" s="214"/>
      <c r="L320" s="211"/>
      <c r="M320" s="211"/>
      <c r="N320" s="211"/>
      <c r="O320" s="211"/>
      <c r="R320" s="57"/>
    </row>
    <row r="321" spans="1:18" s="27" customFormat="1" ht="90">
      <c r="A321" s="217">
        <v>153</v>
      </c>
      <c r="B321" s="209" t="s">
        <v>458</v>
      </c>
      <c r="C321" s="217" t="s">
        <v>438</v>
      </c>
      <c r="D321" s="220" t="s">
        <v>439</v>
      </c>
      <c r="E321" s="48" t="s">
        <v>522</v>
      </c>
      <c r="F321" s="209" t="s">
        <v>436</v>
      </c>
      <c r="G321" s="209" t="s">
        <v>91</v>
      </c>
      <c r="H321" s="209">
        <v>9</v>
      </c>
      <c r="I321" s="209">
        <v>75438000000</v>
      </c>
      <c r="J321" s="209" t="s">
        <v>73</v>
      </c>
      <c r="K321" s="212">
        <v>240000</v>
      </c>
      <c r="L321" s="209" t="s">
        <v>343</v>
      </c>
      <c r="M321" s="209" t="s">
        <v>46</v>
      </c>
      <c r="N321" s="209" t="s">
        <v>97</v>
      </c>
      <c r="O321" s="209" t="s">
        <v>37</v>
      </c>
      <c r="R321" s="57"/>
    </row>
    <row r="322" spans="1:18" s="27" customFormat="1" ht="180.75" thickBot="1">
      <c r="A322" s="219"/>
      <c r="B322" s="211"/>
      <c r="C322" s="219"/>
      <c r="D322" s="225"/>
      <c r="E322" s="49" t="s">
        <v>523</v>
      </c>
      <c r="F322" s="223"/>
      <c r="G322" s="223"/>
      <c r="H322" s="223"/>
      <c r="I322" s="223"/>
      <c r="J322" s="223"/>
      <c r="K322" s="226"/>
      <c r="L322" s="223"/>
      <c r="M322" s="223"/>
      <c r="N322" s="223"/>
      <c r="O322" s="223"/>
      <c r="R322" s="57"/>
    </row>
    <row r="323" spans="1:18" ht="13.5" thickBot="1">
      <c r="A323" s="16"/>
      <c r="B323" s="17"/>
      <c r="C323" s="17"/>
      <c r="D323" s="17"/>
      <c r="E323" s="17"/>
      <c r="F323" s="17"/>
      <c r="G323" s="17"/>
      <c r="H323" s="17"/>
      <c r="I323" s="228" t="s">
        <v>88</v>
      </c>
      <c r="J323" s="229"/>
      <c r="K323" s="18">
        <f>SUM(K301:K322)</f>
        <v>1814600</v>
      </c>
      <c r="L323" s="17"/>
      <c r="M323" s="17"/>
      <c r="N323" s="17"/>
      <c r="O323" s="17"/>
      <c r="R323" s="4"/>
    </row>
    <row r="324" spans="1:18" ht="13.5" thickBot="1">
      <c r="A324" s="230" t="s">
        <v>440</v>
      </c>
      <c r="B324" s="231"/>
      <c r="C324" s="231"/>
      <c r="D324" s="231"/>
      <c r="E324" s="231"/>
      <c r="F324" s="231"/>
      <c r="G324" s="231"/>
      <c r="H324" s="231"/>
      <c r="I324" s="231"/>
      <c r="J324" s="231"/>
      <c r="K324" s="232"/>
      <c r="L324" s="231"/>
      <c r="M324" s="231"/>
      <c r="N324" s="231"/>
      <c r="O324" s="233"/>
      <c r="R324" s="4"/>
    </row>
    <row r="325" spans="1:18" s="27" customFormat="1" ht="34.5" thickBot="1">
      <c r="A325" s="43">
        <v>154</v>
      </c>
      <c r="B325" s="45" t="s">
        <v>441</v>
      </c>
      <c r="C325" s="45">
        <v>7523000</v>
      </c>
      <c r="D325" s="46" t="s">
        <v>442</v>
      </c>
      <c r="E325" s="46" t="s">
        <v>443</v>
      </c>
      <c r="F325" s="44">
        <v>356</v>
      </c>
      <c r="G325" s="44" t="s">
        <v>444</v>
      </c>
      <c r="H325" s="44">
        <v>8760</v>
      </c>
      <c r="I325" s="44">
        <v>75438000000</v>
      </c>
      <c r="J325" s="44" t="s">
        <v>73</v>
      </c>
      <c r="K325" s="47">
        <v>1937084.75</v>
      </c>
      <c r="L325" s="44" t="s">
        <v>78</v>
      </c>
      <c r="M325" s="44" t="s">
        <v>92</v>
      </c>
      <c r="N325" s="44" t="s">
        <v>80</v>
      </c>
      <c r="O325" s="44" t="s">
        <v>37</v>
      </c>
      <c r="R325" s="57"/>
    </row>
    <row r="326" spans="1:18" s="27" customFormat="1" ht="45.75" thickBot="1">
      <c r="A326" s="43">
        <v>155</v>
      </c>
      <c r="B326" s="45" t="s">
        <v>441</v>
      </c>
      <c r="C326" s="45">
        <v>7523000</v>
      </c>
      <c r="D326" s="46" t="s">
        <v>445</v>
      </c>
      <c r="E326" s="46" t="s">
        <v>446</v>
      </c>
      <c r="F326" s="44" t="s">
        <v>78</v>
      </c>
      <c r="G326" s="44" t="s">
        <v>78</v>
      </c>
      <c r="H326" s="44" t="s">
        <v>78</v>
      </c>
      <c r="I326" s="44">
        <v>75438000000</v>
      </c>
      <c r="J326" s="44" t="s">
        <v>73</v>
      </c>
      <c r="K326" s="47">
        <v>256597.2</v>
      </c>
      <c r="L326" s="44" t="s">
        <v>78</v>
      </c>
      <c r="M326" s="44" t="s">
        <v>92</v>
      </c>
      <c r="N326" s="44" t="s">
        <v>80</v>
      </c>
      <c r="O326" s="44" t="s">
        <v>37</v>
      </c>
      <c r="R326" s="57"/>
    </row>
    <row r="327" spans="1:19" s="27" customFormat="1" ht="34.5" thickBot="1">
      <c r="A327" s="43">
        <v>156</v>
      </c>
      <c r="B327" s="45" t="s">
        <v>441</v>
      </c>
      <c r="C327" s="45">
        <v>7523000</v>
      </c>
      <c r="D327" s="46" t="s">
        <v>576</v>
      </c>
      <c r="E327" s="46" t="s">
        <v>443</v>
      </c>
      <c r="F327" s="44">
        <v>356</v>
      </c>
      <c r="G327" s="44" t="s">
        <v>444</v>
      </c>
      <c r="H327" s="44">
        <v>140160</v>
      </c>
      <c r="I327" s="44">
        <v>75438000000</v>
      </c>
      <c r="J327" s="44" t="s">
        <v>73</v>
      </c>
      <c r="K327" s="47">
        <v>287400</v>
      </c>
      <c r="L327" s="44" t="s">
        <v>78</v>
      </c>
      <c r="M327" s="44" t="s">
        <v>92</v>
      </c>
      <c r="N327" s="44" t="s">
        <v>80</v>
      </c>
      <c r="O327" s="44" t="s">
        <v>37</v>
      </c>
      <c r="R327" s="58"/>
      <c r="S327" s="56"/>
    </row>
    <row r="328" spans="1:18" s="27" customFormat="1" ht="34.5" thickBot="1">
      <c r="A328" s="43">
        <v>157</v>
      </c>
      <c r="B328" s="45" t="s">
        <v>441</v>
      </c>
      <c r="C328" s="45">
        <v>7523000</v>
      </c>
      <c r="D328" s="46" t="s">
        <v>447</v>
      </c>
      <c r="E328" s="46" t="s">
        <v>443</v>
      </c>
      <c r="F328" s="44">
        <v>539</v>
      </c>
      <c r="G328" s="44" t="s">
        <v>448</v>
      </c>
      <c r="H328" s="44">
        <v>17520</v>
      </c>
      <c r="I328" s="44">
        <v>75438000000</v>
      </c>
      <c r="J328" s="44" t="s">
        <v>73</v>
      </c>
      <c r="K328" s="47">
        <v>2579364</v>
      </c>
      <c r="L328" s="44" t="s">
        <v>78</v>
      </c>
      <c r="M328" s="44" t="s">
        <v>92</v>
      </c>
      <c r="N328" s="44" t="s">
        <v>80</v>
      </c>
      <c r="O328" s="44" t="s">
        <v>37</v>
      </c>
      <c r="R328" s="57"/>
    </row>
    <row r="329" spans="1:18" s="27" customFormat="1" ht="45.75" thickBot="1">
      <c r="A329" s="43">
        <v>158</v>
      </c>
      <c r="B329" s="45" t="s">
        <v>441</v>
      </c>
      <c r="C329" s="45">
        <v>7523000</v>
      </c>
      <c r="D329" s="46" t="s">
        <v>449</v>
      </c>
      <c r="E329" s="46" t="s">
        <v>446</v>
      </c>
      <c r="F329" s="44" t="s">
        <v>78</v>
      </c>
      <c r="G329" s="44" t="s">
        <v>78</v>
      </c>
      <c r="H329" s="44" t="s">
        <v>78</v>
      </c>
      <c r="I329" s="44">
        <v>75438000000</v>
      </c>
      <c r="J329" s="44" t="s">
        <v>73</v>
      </c>
      <c r="K329" s="47">
        <v>66000</v>
      </c>
      <c r="L329" s="44" t="s">
        <v>78</v>
      </c>
      <c r="M329" s="44" t="s">
        <v>92</v>
      </c>
      <c r="N329" s="44" t="s">
        <v>80</v>
      </c>
      <c r="O329" s="44" t="s">
        <v>37</v>
      </c>
      <c r="R329" s="57"/>
    </row>
    <row r="330" spans="1:18" s="27" customFormat="1" ht="34.5" thickBot="1">
      <c r="A330" s="43">
        <v>159</v>
      </c>
      <c r="B330" s="45" t="s">
        <v>441</v>
      </c>
      <c r="C330" s="45">
        <v>7523000</v>
      </c>
      <c r="D330" s="46" t="s">
        <v>576</v>
      </c>
      <c r="E330" s="46" t="s">
        <v>443</v>
      </c>
      <c r="F330" s="44">
        <v>356</v>
      </c>
      <c r="G330" s="44" t="s">
        <v>444</v>
      </c>
      <c r="H330" s="44" t="s">
        <v>78</v>
      </c>
      <c r="I330" s="44">
        <v>75438000000</v>
      </c>
      <c r="J330" s="44" t="s">
        <v>73</v>
      </c>
      <c r="K330" s="47">
        <v>57600</v>
      </c>
      <c r="L330" s="44" t="s">
        <v>78</v>
      </c>
      <c r="M330" s="44" t="s">
        <v>92</v>
      </c>
      <c r="N330" s="44" t="s">
        <v>80</v>
      </c>
      <c r="O330" s="44" t="s">
        <v>37</v>
      </c>
      <c r="R330" s="57"/>
    </row>
    <row r="331" spans="1:18" s="27" customFormat="1" ht="34.5" thickBot="1">
      <c r="A331" s="43">
        <v>160</v>
      </c>
      <c r="B331" s="45" t="s">
        <v>441</v>
      </c>
      <c r="C331" s="45">
        <v>7523000</v>
      </c>
      <c r="D331" s="46" t="s">
        <v>453</v>
      </c>
      <c r="E331" s="46" t="s">
        <v>443</v>
      </c>
      <c r="F331" s="44">
        <v>539</v>
      </c>
      <c r="G331" s="44" t="s">
        <v>448</v>
      </c>
      <c r="H331" s="44">
        <v>237490</v>
      </c>
      <c r="I331" s="44">
        <v>75438000000</v>
      </c>
      <c r="J331" s="44" t="s">
        <v>73</v>
      </c>
      <c r="K331" s="47">
        <v>22561550</v>
      </c>
      <c r="L331" s="44" t="s">
        <v>78</v>
      </c>
      <c r="M331" s="44" t="s">
        <v>92</v>
      </c>
      <c r="N331" s="44" t="s">
        <v>80</v>
      </c>
      <c r="O331" s="44" t="s">
        <v>37</v>
      </c>
      <c r="R331" s="57"/>
    </row>
    <row r="332" spans="1:18" ht="13.5" thickBot="1">
      <c r="A332" s="20"/>
      <c r="B332" s="21"/>
      <c r="C332" s="21"/>
      <c r="D332" s="19"/>
      <c r="E332" s="19"/>
      <c r="F332" s="75"/>
      <c r="G332" s="75"/>
      <c r="H332" s="75"/>
      <c r="I332" s="234" t="s">
        <v>88</v>
      </c>
      <c r="J332" s="235"/>
      <c r="K332" s="7">
        <f>SUM(K325:K331)</f>
        <v>27745595.95</v>
      </c>
      <c r="L332" s="75"/>
      <c r="M332" s="75"/>
      <c r="N332" s="75"/>
      <c r="O332" s="75"/>
      <c r="R332" s="4"/>
    </row>
    <row r="333" spans="1:15" ht="13.5" thickBot="1">
      <c r="A333" s="1"/>
      <c r="B333" s="1"/>
      <c r="C333" s="1"/>
      <c r="D333" s="1"/>
      <c r="E333" s="1"/>
      <c r="F333" s="68"/>
      <c r="G333" s="68"/>
      <c r="H333" s="68"/>
      <c r="I333" s="227" t="s">
        <v>88</v>
      </c>
      <c r="J333" s="227"/>
      <c r="K333" s="55">
        <f>SUM(K332,K323,K299,K250,K228,K188,K183,K160,K153,K137,K113,K106,K63,K21)</f>
        <v>670175511.95</v>
      </c>
      <c r="L333" s="68"/>
      <c r="M333" s="68"/>
      <c r="N333" s="68"/>
      <c r="O333" s="68"/>
    </row>
    <row r="337" spans="1:14" ht="12.75">
      <c r="A337" s="142" t="s">
        <v>559</v>
      </c>
      <c r="B337" s="142"/>
      <c r="C337" s="142"/>
      <c r="D337" s="142"/>
      <c r="E337" s="142"/>
      <c r="F337" s="68"/>
      <c r="G337" s="142"/>
      <c r="H337" s="142"/>
      <c r="I337" s="68"/>
      <c r="J337" s="68"/>
      <c r="K337" s="148" t="s">
        <v>563</v>
      </c>
      <c r="L337" s="148"/>
      <c r="M337" s="148"/>
      <c r="N337" s="148"/>
    </row>
    <row r="338" spans="1:14" ht="12.75">
      <c r="A338" s="149" t="s">
        <v>560</v>
      </c>
      <c r="B338" s="149"/>
      <c r="C338" s="149"/>
      <c r="D338" s="149"/>
      <c r="E338" s="149"/>
      <c r="F338" s="68"/>
      <c r="G338" s="149" t="s">
        <v>561</v>
      </c>
      <c r="H338" s="149"/>
      <c r="I338" s="68"/>
      <c r="J338" s="68"/>
      <c r="K338" s="68"/>
      <c r="L338" s="68"/>
      <c r="M338" s="68"/>
      <c r="N338" s="68"/>
    </row>
    <row r="339" spans="1:14" ht="12.75">
      <c r="A339" s="1"/>
      <c r="B339" s="1"/>
      <c r="C339" s="1"/>
      <c r="D339" s="1"/>
      <c r="E339" s="1"/>
      <c r="F339" s="68"/>
      <c r="G339" s="144" t="s">
        <v>562</v>
      </c>
      <c r="H339" s="144"/>
      <c r="I339" s="68"/>
      <c r="J339" s="68"/>
      <c r="K339" s="68"/>
      <c r="L339" s="68"/>
      <c r="M339" s="68"/>
      <c r="N339" s="68"/>
    </row>
    <row r="340" spans="1:14" ht="12.75">
      <c r="A340" s="1"/>
      <c r="B340" s="1"/>
      <c r="C340" s="1"/>
      <c r="D340" s="1"/>
      <c r="E340" s="1"/>
      <c r="F340" s="68"/>
      <c r="G340" s="68"/>
      <c r="H340" s="68"/>
      <c r="I340" s="68"/>
      <c r="J340" s="68"/>
      <c r="K340" s="68"/>
      <c r="L340" s="68"/>
      <c r="M340" s="68"/>
      <c r="N340" s="68"/>
    </row>
  </sheetData>
  <sheetProtection/>
  <mergeCells count="1074">
    <mergeCell ref="J35:J36"/>
    <mergeCell ref="J37:J38"/>
    <mergeCell ref="J39:J40"/>
    <mergeCell ref="J41:J42"/>
    <mergeCell ref="G97:G98"/>
    <mergeCell ref="H97:H98"/>
    <mergeCell ref="I97:I98"/>
    <mergeCell ref="J49:J50"/>
    <mergeCell ref="J51:J52"/>
    <mergeCell ref="J53:J54"/>
    <mergeCell ref="J59:J60"/>
    <mergeCell ref="A64:O64"/>
    <mergeCell ref="G65:G66"/>
    <mergeCell ref="H65:H66"/>
    <mergeCell ref="I106:J106"/>
    <mergeCell ref="G103:G104"/>
    <mergeCell ref="H103:H104"/>
    <mergeCell ref="G101:G102"/>
    <mergeCell ref="I103:I104"/>
    <mergeCell ref="H101:H102"/>
    <mergeCell ref="I101:I102"/>
    <mergeCell ref="J101:J102"/>
    <mergeCell ref="J31:J32"/>
    <mergeCell ref="J33:J34"/>
    <mergeCell ref="N321:N322"/>
    <mergeCell ref="O321:O322"/>
    <mergeCell ref="L318:L320"/>
    <mergeCell ref="M318:M320"/>
    <mergeCell ref="N318:N320"/>
    <mergeCell ref="O318:O320"/>
    <mergeCell ref="N312:N316"/>
    <mergeCell ref="O312:O316"/>
    <mergeCell ref="C321:C322"/>
    <mergeCell ref="K321:K322"/>
    <mergeCell ref="L321:L322"/>
    <mergeCell ref="D321:D322"/>
    <mergeCell ref="F321:F322"/>
    <mergeCell ref="G321:G322"/>
    <mergeCell ref="I333:J333"/>
    <mergeCell ref="H321:H322"/>
    <mergeCell ref="I321:I322"/>
    <mergeCell ref="J321:J322"/>
    <mergeCell ref="I323:J323"/>
    <mergeCell ref="A324:O324"/>
    <mergeCell ref="I332:J332"/>
    <mergeCell ref="M321:M322"/>
    <mergeCell ref="A321:A322"/>
    <mergeCell ref="B321:B322"/>
    <mergeCell ref="J318:J320"/>
    <mergeCell ref="K318:K320"/>
    <mergeCell ref="G318:G320"/>
    <mergeCell ref="H318:H320"/>
    <mergeCell ref="I318:I320"/>
    <mergeCell ref="F318:F320"/>
    <mergeCell ref="J312:J316"/>
    <mergeCell ref="K312:K316"/>
    <mergeCell ref="A318:A320"/>
    <mergeCell ref="B318:B320"/>
    <mergeCell ref="C318:C320"/>
    <mergeCell ref="D318:D320"/>
    <mergeCell ref="F312:F316"/>
    <mergeCell ref="G312:G316"/>
    <mergeCell ref="H312:H316"/>
    <mergeCell ref="I312:I316"/>
    <mergeCell ref="A312:A316"/>
    <mergeCell ref="B312:B316"/>
    <mergeCell ref="C312:C316"/>
    <mergeCell ref="D312:D316"/>
    <mergeCell ref="L301:L310"/>
    <mergeCell ref="M301:M310"/>
    <mergeCell ref="L312:L316"/>
    <mergeCell ref="M312:M316"/>
    <mergeCell ref="N301:N310"/>
    <mergeCell ref="O301:O310"/>
    <mergeCell ref="I299:J299"/>
    <mergeCell ref="A300:O300"/>
    <mergeCell ref="A301:A310"/>
    <mergeCell ref="B301:B310"/>
    <mergeCell ref="C301:C310"/>
    <mergeCell ref="D301:D310"/>
    <mergeCell ref="F301:F310"/>
    <mergeCell ref="G301:G310"/>
    <mergeCell ref="H301:H310"/>
    <mergeCell ref="I301:I310"/>
    <mergeCell ref="J297:J298"/>
    <mergeCell ref="K297:K298"/>
    <mergeCell ref="J301:J310"/>
    <mergeCell ref="K301:K310"/>
    <mergeCell ref="L297:L298"/>
    <mergeCell ref="M297:M298"/>
    <mergeCell ref="N297:N298"/>
    <mergeCell ref="O297:O298"/>
    <mergeCell ref="F297:F298"/>
    <mergeCell ref="G297:G298"/>
    <mergeCell ref="H297:H298"/>
    <mergeCell ref="I297:I298"/>
    <mergeCell ref="A297:A298"/>
    <mergeCell ref="B297:B298"/>
    <mergeCell ref="C297:C298"/>
    <mergeCell ref="D297:D298"/>
    <mergeCell ref="J294:J296"/>
    <mergeCell ref="K294:K296"/>
    <mergeCell ref="N294:N296"/>
    <mergeCell ref="O294:O296"/>
    <mergeCell ref="F294:F296"/>
    <mergeCell ref="G294:G296"/>
    <mergeCell ref="H294:H296"/>
    <mergeCell ref="I294:I296"/>
    <mergeCell ref="A294:A296"/>
    <mergeCell ref="B294:B296"/>
    <mergeCell ref="C294:C296"/>
    <mergeCell ref="D294:D296"/>
    <mergeCell ref="L291:L293"/>
    <mergeCell ref="M291:M293"/>
    <mergeCell ref="L294:L296"/>
    <mergeCell ref="M294:M296"/>
    <mergeCell ref="N291:N293"/>
    <mergeCell ref="O291:O293"/>
    <mergeCell ref="N288:N290"/>
    <mergeCell ref="O288:O290"/>
    <mergeCell ref="A291:A293"/>
    <mergeCell ref="B291:B293"/>
    <mergeCell ref="C291:C293"/>
    <mergeCell ref="D291:D293"/>
    <mergeCell ref="J288:J290"/>
    <mergeCell ref="K288:K290"/>
    <mergeCell ref="F291:F293"/>
    <mergeCell ref="G291:G293"/>
    <mergeCell ref="H291:H293"/>
    <mergeCell ref="I291:I293"/>
    <mergeCell ref="J291:J293"/>
    <mergeCell ref="K291:K293"/>
    <mergeCell ref="F288:F290"/>
    <mergeCell ref="G288:G290"/>
    <mergeCell ref="H288:H290"/>
    <mergeCell ref="I288:I290"/>
    <mergeCell ref="A288:A290"/>
    <mergeCell ref="B288:B290"/>
    <mergeCell ref="C288:C290"/>
    <mergeCell ref="D288:D290"/>
    <mergeCell ref="L286:L287"/>
    <mergeCell ref="M286:M287"/>
    <mergeCell ref="L288:L290"/>
    <mergeCell ref="M288:M290"/>
    <mergeCell ref="N286:N287"/>
    <mergeCell ref="O286:O287"/>
    <mergeCell ref="N284:N285"/>
    <mergeCell ref="O284:O285"/>
    <mergeCell ref="A286:A287"/>
    <mergeCell ref="B286:B287"/>
    <mergeCell ref="C286:C287"/>
    <mergeCell ref="D286:D287"/>
    <mergeCell ref="J284:J285"/>
    <mergeCell ref="K284:K285"/>
    <mergeCell ref="F286:F287"/>
    <mergeCell ref="G286:G287"/>
    <mergeCell ref="H286:H287"/>
    <mergeCell ref="I286:I287"/>
    <mergeCell ref="J286:J287"/>
    <mergeCell ref="K286:K287"/>
    <mergeCell ref="F284:F285"/>
    <mergeCell ref="G284:G285"/>
    <mergeCell ref="H284:H285"/>
    <mergeCell ref="I284:I285"/>
    <mergeCell ref="A284:A285"/>
    <mergeCell ref="B284:B285"/>
    <mergeCell ref="C284:C285"/>
    <mergeCell ref="D284:D285"/>
    <mergeCell ref="L281:L283"/>
    <mergeCell ref="M281:M283"/>
    <mergeCell ref="L284:L285"/>
    <mergeCell ref="M284:M285"/>
    <mergeCell ref="N281:N283"/>
    <mergeCell ref="O281:O283"/>
    <mergeCell ref="N278:N280"/>
    <mergeCell ref="O278:O280"/>
    <mergeCell ref="A281:A283"/>
    <mergeCell ref="B281:B283"/>
    <mergeCell ref="C281:C283"/>
    <mergeCell ref="D281:D283"/>
    <mergeCell ref="J278:J280"/>
    <mergeCell ref="K278:K280"/>
    <mergeCell ref="F281:F283"/>
    <mergeCell ref="G281:G283"/>
    <mergeCell ref="H281:H283"/>
    <mergeCell ref="I281:I283"/>
    <mergeCell ref="J281:J283"/>
    <mergeCell ref="K281:K283"/>
    <mergeCell ref="L278:L280"/>
    <mergeCell ref="M278:M280"/>
    <mergeCell ref="A278:A280"/>
    <mergeCell ref="B278:B280"/>
    <mergeCell ref="C278:C280"/>
    <mergeCell ref="D278:D280"/>
    <mergeCell ref="F278:F280"/>
    <mergeCell ref="G278:G280"/>
    <mergeCell ref="H278:H280"/>
    <mergeCell ref="I278:I280"/>
    <mergeCell ref="J275:J277"/>
    <mergeCell ref="K275:K277"/>
    <mergeCell ref="L275:L277"/>
    <mergeCell ref="M275:M277"/>
    <mergeCell ref="N275:N277"/>
    <mergeCell ref="O275:O277"/>
    <mergeCell ref="N272:N274"/>
    <mergeCell ref="O272:O274"/>
    <mergeCell ref="A275:A277"/>
    <mergeCell ref="B275:B277"/>
    <mergeCell ref="C275:C277"/>
    <mergeCell ref="D275:D277"/>
    <mergeCell ref="F275:F277"/>
    <mergeCell ref="G275:G277"/>
    <mergeCell ref="H275:H277"/>
    <mergeCell ref="I275:I277"/>
    <mergeCell ref="H272:H274"/>
    <mergeCell ref="I272:I274"/>
    <mergeCell ref="J272:J274"/>
    <mergeCell ref="K272:K274"/>
    <mergeCell ref="O270:O271"/>
    <mergeCell ref="A272:A274"/>
    <mergeCell ref="B272:B274"/>
    <mergeCell ref="C272:C274"/>
    <mergeCell ref="D272:D274"/>
    <mergeCell ref="F272:F274"/>
    <mergeCell ref="G272:G274"/>
    <mergeCell ref="K270:K271"/>
    <mergeCell ref="L272:L274"/>
    <mergeCell ref="M272:M274"/>
    <mergeCell ref="B226:B227"/>
    <mergeCell ref="C226:C227"/>
    <mergeCell ref="D226:D227"/>
    <mergeCell ref="N270:N271"/>
    <mergeCell ref="L270:L271"/>
    <mergeCell ref="M270:M271"/>
    <mergeCell ref="F230:F232"/>
    <mergeCell ref="G230:G232"/>
    <mergeCell ref="J230:J232"/>
    <mergeCell ref="K230:K232"/>
    <mergeCell ref="A230:A232"/>
    <mergeCell ref="B230:B232"/>
    <mergeCell ref="C230:C232"/>
    <mergeCell ref="E230:E232"/>
    <mergeCell ref="F226:F227"/>
    <mergeCell ref="G226:G227"/>
    <mergeCell ref="F224:F225"/>
    <mergeCell ref="G224:G225"/>
    <mergeCell ref="H210:H211"/>
    <mergeCell ref="I210:I211"/>
    <mergeCell ref="H212:H213"/>
    <mergeCell ref="I212:I213"/>
    <mergeCell ref="H214:H215"/>
    <mergeCell ref="I214:I215"/>
    <mergeCell ref="H230:H232"/>
    <mergeCell ref="I230:I232"/>
    <mergeCell ref="H226:H227"/>
    <mergeCell ref="I226:I227"/>
    <mergeCell ref="I228:J228"/>
    <mergeCell ref="A229:O229"/>
    <mergeCell ref="O226:O227"/>
    <mergeCell ref="A226:A227"/>
    <mergeCell ref="L230:L232"/>
    <mergeCell ref="N230:N232"/>
    <mergeCell ref="O230:O232"/>
    <mergeCell ref="A233:A234"/>
    <mergeCell ref="B233:B234"/>
    <mergeCell ref="C233:C234"/>
    <mergeCell ref="D233:D234"/>
    <mergeCell ref="E233:E234"/>
    <mergeCell ref="F233:F234"/>
    <mergeCell ref="G233:G234"/>
    <mergeCell ref="H233:H234"/>
    <mergeCell ref="I233:I234"/>
    <mergeCell ref="J233:J234"/>
    <mergeCell ref="K233:K234"/>
    <mergeCell ref="L233:L234"/>
    <mergeCell ref="N233:N234"/>
    <mergeCell ref="O233:O234"/>
    <mergeCell ref="A235:A237"/>
    <mergeCell ref="B235:B237"/>
    <mergeCell ref="C235:C237"/>
    <mergeCell ref="D235:D237"/>
    <mergeCell ref="E235:E237"/>
    <mergeCell ref="F235:F237"/>
    <mergeCell ref="G235:G237"/>
    <mergeCell ref="H235:H237"/>
    <mergeCell ref="I235:I237"/>
    <mergeCell ref="J235:J237"/>
    <mergeCell ref="K235:K237"/>
    <mergeCell ref="L235:L237"/>
    <mergeCell ref="N235:N237"/>
    <mergeCell ref="O235:O237"/>
    <mergeCell ref="A238:A239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J238:J239"/>
    <mergeCell ref="K238:K239"/>
    <mergeCell ref="L238:L239"/>
    <mergeCell ref="N238:N239"/>
    <mergeCell ref="O238:O239"/>
    <mergeCell ref="A240:A242"/>
    <mergeCell ref="B240:B242"/>
    <mergeCell ref="C240:C242"/>
    <mergeCell ref="D240:D242"/>
    <mergeCell ref="E240:E242"/>
    <mergeCell ref="F240:F242"/>
    <mergeCell ref="G240:G242"/>
    <mergeCell ref="H240:H242"/>
    <mergeCell ref="I240:I242"/>
    <mergeCell ref="J240:J242"/>
    <mergeCell ref="K240:K242"/>
    <mergeCell ref="L240:L242"/>
    <mergeCell ref="M240:M242"/>
    <mergeCell ref="N240:N242"/>
    <mergeCell ref="O240:O242"/>
    <mergeCell ref="K246:K247"/>
    <mergeCell ref="L246:L247"/>
    <mergeCell ref="O246:O247"/>
    <mergeCell ref="N246:N247"/>
    <mergeCell ref="A246:A247"/>
    <mergeCell ref="B246:B247"/>
    <mergeCell ref="C246:C247"/>
    <mergeCell ref="D246:D247"/>
    <mergeCell ref="I250:J250"/>
    <mergeCell ref="A251:O251"/>
    <mergeCell ref="I260:J260"/>
    <mergeCell ref="G246:G247"/>
    <mergeCell ref="H246:H247"/>
    <mergeCell ref="I246:I247"/>
    <mergeCell ref="J246:J247"/>
    <mergeCell ref="E246:E247"/>
    <mergeCell ref="F246:F247"/>
    <mergeCell ref="M246:M247"/>
    <mergeCell ref="F262:F264"/>
    <mergeCell ref="G262:G264"/>
    <mergeCell ref="H262:H264"/>
    <mergeCell ref="I262:I264"/>
    <mergeCell ref="A262:A264"/>
    <mergeCell ref="B262:B264"/>
    <mergeCell ref="C262:C264"/>
    <mergeCell ref="D262:D264"/>
    <mergeCell ref="O262:O264"/>
    <mergeCell ref="A265:A266"/>
    <mergeCell ref="B265:B266"/>
    <mergeCell ref="C265:C266"/>
    <mergeCell ref="D265:D266"/>
    <mergeCell ref="F265:F266"/>
    <mergeCell ref="O265:O266"/>
    <mergeCell ref="G265:G266"/>
    <mergeCell ref="H265:H266"/>
    <mergeCell ref="I265:I266"/>
    <mergeCell ref="J265:J266"/>
    <mergeCell ref="K265:K266"/>
    <mergeCell ref="K262:K264"/>
    <mergeCell ref="L262:L264"/>
    <mergeCell ref="J262:J264"/>
    <mergeCell ref="M262:M264"/>
    <mergeCell ref="N262:N264"/>
    <mergeCell ref="J226:J227"/>
    <mergeCell ref="J224:J225"/>
    <mergeCell ref="K224:K225"/>
    <mergeCell ref="K226:K227"/>
    <mergeCell ref="L226:L227"/>
    <mergeCell ref="M226:M227"/>
    <mergeCell ref="N226:N227"/>
    <mergeCell ref="A261:O261"/>
    <mergeCell ref="G222:G223"/>
    <mergeCell ref="M222:M223"/>
    <mergeCell ref="A224:A225"/>
    <mergeCell ref="B224:B225"/>
    <mergeCell ref="C224:C225"/>
    <mergeCell ref="D224:D225"/>
    <mergeCell ref="H222:H223"/>
    <mergeCell ref="I222:I223"/>
    <mergeCell ref="N222:N223"/>
    <mergeCell ref="O222:O223"/>
    <mergeCell ref="H224:H225"/>
    <mergeCell ref="I224:I225"/>
    <mergeCell ref="J222:J223"/>
    <mergeCell ref="L224:L225"/>
    <mergeCell ref="O224:O225"/>
    <mergeCell ref="K222:K223"/>
    <mergeCell ref="L222:L223"/>
    <mergeCell ref="J220:J221"/>
    <mergeCell ref="B220:B221"/>
    <mergeCell ref="C220:C221"/>
    <mergeCell ref="D220:D221"/>
    <mergeCell ref="F220:F221"/>
    <mergeCell ref="H220:H221"/>
    <mergeCell ref="I220:I221"/>
    <mergeCell ref="H267:H269"/>
    <mergeCell ref="I267:I269"/>
    <mergeCell ref="A267:A269"/>
    <mergeCell ref="B267:B269"/>
    <mergeCell ref="C267:C269"/>
    <mergeCell ref="D267:D269"/>
    <mergeCell ref="J267:J269"/>
    <mergeCell ref="A220:A221"/>
    <mergeCell ref="A222:A223"/>
    <mergeCell ref="B222:B223"/>
    <mergeCell ref="C222:C223"/>
    <mergeCell ref="D222:D223"/>
    <mergeCell ref="G220:G221"/>
    <mergeCell ref="F222:F223"/>
    <mergeCell ref="F267:F269"/>
    <mergeCell ref="G267:G269"/>
    <mergeCell ref="O218:O219"/>
    <mergeCell ref="K220:K221"/>
    <mergeCell ref="L220:L221"/>
    <mergeCell ref="M220:M221"/>
    <mergeCell ref="N220:N221"/>
    <mergeCell ref="O220:O221"/>
    <mergeCell ref="K218:K219"/>
    <mergeCell ref="L218:L219"/>
    <mergeCell ref="M218:M219"/>
    <mergeCell ref="N218:N219"/>
    <mergeCell ref="K267:K269"/>
    <mergeCell ref="O216:O217"/>
    <mergeCell ref="J218:J219"/>
    <mergeCell ref="J216:J217"/>
    <mergeCell ref="K216:K217"/>
    <mergeCell ref="N216:N217"/>
    <mergeCell ref="L216:L217"/>
    <mergeCell ref="M216:M217"/>
    <mergeCell ref="L267:L269"/>
    <mergeCell ref="M267:M269"/>
    <mergeCell ref="A218:A219"/>
    <mergeCell ref="B218:B219"/>
    <mergeCell ref="C218:C219"/>
    <mergeCell ref="D218:D219"/>
    <mergeCell ref="F218:F219"/>
    <mergeCell ref="G218:G219"/>
    <mergeCell ref="H216:H217"/>
    <mergeCell ref="I216:I217"/>
    <mergeCell ref="F216:F217"/>
    <mergeCell ref="G216:G217"/>
    <mergeCell ref="H218:H219"/>
    <mergeCell ref="I218:I219"/>
    <mergeCell ref="A216:A217"/>
    <mergeCell ref="B216:B217"/>
    <mergeCell ref="C216:C217"/>
    <mergeCell ref="D216:D217"/>
    <mergeCell ref="K214:K215"/>
    <mergeCell ref="L214:L215"/>
    <mergeCell ref="M214:M215"/>
    <mergeCell ref="N214:N215"/>
    <mergeCell ref="O214:O215"/>
    <mergeCell ref="G214:G215"/>
    <mergeCell ref="J214:J215"/>
    <mergeCell ref="N267:N269"/>
    <mergeCell ref="O267:O269"/>
    <mergeCell ref="M224:M225"/>
    <mergeCell ref="L265:L266"/>
    <mergeCell ref="M265:M266"/>
    <mergeCell ref="N265:N266"/>
    <mergeCell ref="N224:N225"/>
    <mergeCell ref="O212:O213"/>
    <mergeCell ref="A214:A215"/>
    <mergeCell ref="B214:B215"/>
    <mergeCell ref="C214:C215"/>
    <mergeCell ref="D214:D215"/>
    <mergeCell ref="F214:F215"/>
    <mergeCell ref="J212:J213"/>
    <mergeCell ref="K212:K213"/>
    <mergeCell ref="L212:L213"/>
    <mergeCell ref="M212:M213"/>
    <mergeCell ref="N212:N213"/>
    <mergeCell ref="A270:A271"/>
    <mergeCell ref="B270:B271"/>
    <mergeCell ref="C270:C271"/>
    <mergeCell ref="D270:D271"/>
    <mergeCell ref="F270:F271"/>
    <mergeCell ref="G270:G271"/>
    <mergeCell ref="H270:H271"/>
    <mergeCell ref="I270:I271"/>
    <mergeCell ref="J270:J271"/>
    <mergeCell ref="L99:L100"/>
    <mergeCell ref="M99:M100"/>
    <mergeCell ref="G92:G94"/>
    <mergeCell ref="H92:H94"/>
    <mergeCell ref="K92:K94"/>
    <mergeCell ref="L92:L94"/>
    <mergeCell ref="M92:M94"/>
    <mergeCell ref="J99:J100"/>
    <mergeCell ref="I99:I100"/>
    <mergeCell ref="L97:L98"/>
    <mergeCell ref="A68:A72"/>
    <mergeCell ref="G82:G91"/>
    <mergeCell ref="I82:I91"/>
    <mergeCell ref="L82:L91"/>
    <mergeCell ref="B68:B72"/>
    <mergeCell ref="C68:C72"/>
    <mergeCell ref="E68:E72"/>
    <mergeCell ref="F68:F72"/>
    <mergeCell ref="A82:A91"/>
    <mergeCell ref="L68:L72"/>
    <mergeCell ref="O82:O91"/>
    <mergeCell ref="B73:B79"/>
    <mergeCell ref="C73:C79"/>
    <mergeCell ref="E73:E79"/>
    <mergeCell ref="F73:F79"/>
    <mergeCell ref="B82:B91"/>
    <mergeCell ref="O73:O79"/>
    <mergeCell ref="M68:M72"/>
    <mergeCell ref="E125:E126"/>
    <mergeCell ref="A103:A104"/>
    <mergeCell ref="B103:B104"/>
    <mergeCell ref="A101:A102"/>
    <mergeCell ref="B101:B102"/>
    <mergeCell ref="C101:C102"/>
    <mergeCell ref="D101:D102"/>
    <mergeCell ref="J103:J104"/>
    <mergeCell ref="J125:J126"/>
    <mergeCell ref="I65:I66"/>
    <mergeCell ref="L65:L66"/>
    <mergeCell ref="G68:G72"/>
    <mergeCell ref="I68:I72"/>
    <mergeCell ref="M103:M104"/>
    <mergeCell ref="K125:K126"/>
    <mergeCell ref="L125:L126"/>
    <mergeCell ref="M125:M126"/>
    <mergeCell ref="N101:N102"/>
    <mergeCell ref="C135:C136"/>
    <mergeCell ref="D135:D136"/>
    <mergeCell ref="E135:E136"/>
    <mergeCell ref="H125:H126"/>
    <mergeCell ref="F125:F126"/>
    <mergeCell ref="G125:G126"/>
    <mergeCell ref="G135:G136"/>
    <mergeCell ref="N125:N126"/>
    <mergeCell ref="L103:L104"/>
    <mergeCell ref="E101:E102"/>
    <mergeCell ref="F101:F102"/>
    <mergeCell ref="L101:L102"/>
    <mergeCell ref="I125:I126"/>
    <mergeCell ref="A114:O114"/>
    <mergeCell ref="C103:C104"/>
    <mergeCell ref="D103:D104"/>
    <mergeCell ref="E103:E104"/>
    <mergeCell ref="F103:F104"/>
    <mergeCell ref="O101:O102"/>
    <mergeCell ref="C125:C126"/>
    <mergeCell ref="D125:D126"/>
    <mergeCell ref="K135:K136"/>
    <mergeCell ref="A135:A136"/>
    <mergeCell ref="H135:H136"/>
    <mergeCell ref="E99:E100"/>
    <mergeCell ref="F99:F100"/>
    <mergeCell ref="F135:F136"/>
    <mergeCell ref="A107:O107"/>
    <mergeCell ref="I113:J113"/>
    <mergeCell ref="M101:M102"/>
    <mergeCell ref="G99:G100"/>
    <mergeCell ref="H99:H100"/>
    <mergeCell ref="D99:D100"/>
    <mergeCell ref="A125:A126"/>
    <mergeCell ref="O103:O104"/>
    <mergeCell ref="F97:F98"/>
    <mergeCell ref="N135:N136"/>
    <mergeCell ref="O135:O136"/>
    <mergeCell ref="O97:O98"/>
    <mergeCell ref="O99:O100"/>
    <mergeCell ref="O125:O126"/>
    <mergeCell ref="J135:J136"/>
    <mergeCell ref="L135:L136"/>
    <mergeCell ref="K103:K104"/>
    <mergeCell ref="B97:B98"/>
    <mergeCell ref="C97:C98"/>
    <mergeCell ref="A99:A100"/>
    <mergeCell ref="B99:B100"/>
    <mergeCell ref="C99:C100"/>
    <mergeCell ref="O92:O94"/>
    <mergeCell ref="N92:N94"/>
    <mergeCell ref="M97:M98"/>
    <mergeCell ref="C92:C94"/>
    <mergeCell ref="D92:D94"/>
    <mergeCell ref="E92:E94"/>
    <mergeCell ref="F92:F94"/>
    <mergeCell ref="J97:J98"/>
    <mergeCell ref="D97:D98"/>
    <mergeCell ref="E97:E98"/>
    <mergeCell ref="O139:O147"/>
    <mergeCell ref="G73:G79"/>
    <mergeCell ref="I73:I79"/>
    <mergeCell ref="J73:J79"/>
    <mergeCell ref="M73:M79"/>
    <mergeCell ref="J139:J147"/>
    <mergeCell ref="N139:N147"/>
    <mergeCell ref="N82:N91"/>
    <mergeCell ref="I139:I147"/>
    <mergeCell ref="I135:I136"/>
    <mergeCell ref="O148:O149"/>
    <mergeCell ref="C82:C91"/>
    <mergeCell ref="A148:A149"/>
    <mergeCell ref="B148:B149"/>
    <mergeCell ref="C148:C149"/>
    <mergeCell ref="E148:E149"/>
    <mergeCell ref="I137:J137"/>
    <mergeCell ref="A138:O138"/>
    <mergeCell ref="F139:F147"/>
    <mergeCell ref="G139:G147"/>
    <mergeCell ref="A73:A79"/>
    <mergeCell ref="N148:N149"/>
    <mergeCell ref="A139:A147"/>
    <mergeCell ref="B139:B147"/>
    <mergeCell ref="C139:C147"/>
    <mergeCell ref="E139:E147"/>
    <mergeCell ref="A92:A94"/>
    <mergeCell ref="B92:B94"/>
    <mergeCell ref="M135:M136"/>
    <mergeCell ref="A97:A98"/>
    <mergeCell ref="I148:I149"/>
    <mergeCell ref="J148:J149"/>
    <mergeCell ref="K148:K149"/>
    <mergeCell ref="F148:F149"/>
    <mergeCell ref="M148:M149"/>
    <mergeCell ref="L148:L149"/>
    <mergeCell ref="A171:A172"/>
    <mergeCell ref="D171:D172"/>
    <mergeCell ref="E171:E172"/>
    <mergeCell ref="F171:F172"/>
    <mergeCell ref="G171:G172"/>
    <mergeCell ref="A161:O161"/>
    <mergeCell ref="A166:A167"/>
    <mergeCell ref="F166:F167"/>
    <mergeCell ref="L166:L167"/>
    <mergeCell ref="F59:F60"/>
    <mergeCell ref="G59:G60"/>
    <mergeCell ref="H59:H60"/>
    <mergeCell ref="F65:F66"/>
    <mergeCell ref="J166:J167"/>
    <mergeCell ref="G166:G167"/>
    <mergeCell ref="H166:H167"/>
    <mergeCell ref="G148:G149"/>
    <mergeCell ref="H148:H149"/>
    <mergeCell ref="K59:K60"/>
    <mergeCell ref="C166:C167"/>
    <mergeCell ref="D166:D167"/>
    <mergeCell ref="E166:E167"/>
    <mergeCell ref="I166:I167"/>
    <mergeCell ref="I153:J153"/>
    <mergeCell ref="A154:O154"/>
    <mergeCell ref="I160:J160"/>
    <mergeCell ref="L59:L60"/>
    <mergeCell ref="K166:K167"/>
    <mergeCell ref="M166:M167"/>
    <mergeCell ref="N166:N167"/>
    <mergeCell ref="O166:O167"/>
    <mergeCell ref="O57:O58"/>
    <mergeCell ref="M57:M58"/>
    <mergeCell ref="N57:N58"/>
    <mergeCell ref="N65:N66"/>
    <mergeCell ref="M59:M60"/>
    <mergeCell ref="N59:N60"/>
    <mergeCell ref="O59:O60"/>
    <mergeCell ref="A59:A60"/>
    <mergeCell ref="C59:C60"/>
    <mergeCell ref="D59:D60"/>
    <mergeCell ref="E59:E60"/>
    <mergeCell ref="H57:H58"/>
    <mergeCell ref="I57:I58"/>
    <mergeCell ref="K57:K58"/>
    <mergeCell ref="L57:L58"/>
    <mergeCell ref="J57:J58"/>
    <mergeCell ref="L55:L56"/>
    <mergeCell ref="M55:M56"/>
    <mergeCell ref="N55:N56"/>
    <mergeCell ref="O55:O56"/>
    <mergeCell ref="A57:A58"/>
    <mergeCell ref="C57:C58"/>
    <mergeCell ref="D57:D58"/>
    <mergeCell ref="E57:E58"/>
    <mergeCell ref="F57:F58"/>
    <mergeCell ref="G57:G58"/>
    <mergeCell ref="O53:O54"/>
    <mergeCell ref="A55:A56"/>
    <mergeCell ref="C55:C56"/>
    <mergeCell ref="D55:D56"/>
    <mergeCell ref="E55:E56"/>
    <mergeCell ref="F55:F56"/>
    <mergeCell ref="G55:G56"/>
    <mergeCell ref="H55:H56"/>
    <mergeCell ref="N53:N54"/>
    <mergeCell ref="A53:A54"/>
    <mergeCell ref="C53:C54"/>
    <mergeCell ref="D53:D54"/>
    <mergeCell ref="E53:E54"/>
    <mergeCell ref="F53:F54"/>
    <mergeCell ref="G53:G54"/>
    <mergeCell ref="H53:H54"/>
    <mergeCell ref="I53:I54"/>
    <mergeCell ref="K53:K54"/>
    <mergeCell ref="L51:L52"/>
    <mergeCell ref="M51:M52"/>
    <mergeCell ref="L53:L54"/>
    <mergeCell ref="M53:M54"/>
    <mergeCell ref="N51:N52"/>
    <mergeCell ref="O51:O52"/>
    <mergeCell ref="H49:H50"/>
    <mergeCell ref="N49:N50"/>
    <mergeCell ref="O49:O50"/>
    <mergeCell ref="I49:I50"/>
    <mergeCell ref="K49:K50"/>
    <mergeCell ref="L49:L50"/>
    <mergeCell ref="M49:M50"/>
    <mergeCell ref="I51:I52"/>
    <mergeCell ref="A47:A48"/>
    <mergeCell ref="F51:F52"/>
    <mergeCell ref="G51:G52"/>
    <mergeCell ref="H51:H52"/>
    <mergeCell ref="H47:H48"/>
    <mergeCell ref="G47:G48"/>
    <mergeCell ref="A51:A52"/>
    <mergeCell ref="C51:C52"/>
    <mergeCell ref="D51:D52"/>
    <mergeCell ref="E51:E52"/>
    <mergeCell ref="D49:D50"/>
    <mergeCell ref="E49:E50"/>
    <mergeCell ref="F49:F50"/>
    <mergeCell ref="G49:G50"/>
    <mergeCell ref="O45:O46"/>
    <mergeCell ref="M47:M48"/>
    <mergeCell ref="N47:N48"/>
    <mergeCell ref="O47:O48"/>
    <mergeCell ref="F47:F48"/>
    <mergeCell ref="K45:K46"/>
    <mergeCell ref="M45:M46"/>
    <mergeCell ref="N45:N46"/>
    <mergeCell ref="J45:J46"/>
    <mergeCell ref="J47:J48"/>
    <mergeCell ref="N43:N44"/>
    <mergeCell ref="O43:O44"/>
    <mergeCell ref="A45:A46"/>
    <mergeCell ref="C45:C46"/>
    <mergeCell ref="D45:D46"/>
    <mergeCell ref="E45:E46"/>
    <mergeCell ref="F45:F46"/>
    <mergeCell ref="G45:G46"/>
    <mergeCell ref="H45:H46"/>
    <mergeCell ref="I45:I46"/>
    <mergeCell ref="L43:L44"/>
    <mergeCell ref="M43:M44"/>
    <mergeCell ref="E41:E42"/>
    <mergeCell ref="A43:A44"/>
    <mergeCell ref="C43:C44"/>
    <mergeCell ref="D43:D44"/>
    <mergeCell ref="E43:E44"/>
    <mergeCell ref="F43:F44"/>
    <mergeCell ref="A41:A42"/>
    <mergeCell ref="C41:C42"/>
    <mergeCell ref="I37:I38"/>
    <mergeCell ref="K37:K38"/>
    <mergeCell ref="F37:F38"/>
    <mergeCell ref="G37:G38"/>
    <mergeCell ref="L37:L38"/>
    <mergeCell ref="M37:M38"/>
    <mergeCell ref="N37:N38"/>
    <mergeCell ref="O37:O38"/>
    <mergeCell ref="L35:L36"/>
    <mergeCell ref="M35:M36"/>
    <mergeCell ref="N35:N36"/>
    <mergeCell ref="O35:O36"/>
    <mergeCell ref="A37:A38"/>
    <mergeCell ref="C37:C38"/>
    <mergeCell ref="D37:D38"/>
    <mergeCell ref="E37:E38"/>
    <mergeCell ref="B23:B60"/>
    <mergeCell ref="C47:C48"/>
    <mergeCell ref="D47:D48"/>
    <mergeCell ref="E47:E48"/>
    <mergeCell ref="A49:A50"/>
    <mergeCell ref="C49:C50"/>
    <mergeCell ref="N33:N34"/>
    <mergeCell ref="O33:O34"/>
    <mergeCell ref="A35:A36"/>
    <mergeCell ref="C35:C36"/>
    <mergeCell ref="D35:D36"/>
    <mergeCell ref="E35:E36"/>
    <mergeCell ref="F35:F36"/>
    <mergeCell ref="G35:G36"/>
    <mergeCell ref="H35:H36"/>
    <mergeCell ref="I35:I36"/>
    <mergeCell ref="M31:M32"/>
    <mergeCell ref="N31:N32"/>
    <mergeCell ref="O31:O32"/>
    <mergeCell ref="A33:A34"/>
    <mergeCell ref="C33:C34"/>
    <mergeCell ref="D33:D34"/>
    <mergeCell ref="E33:E34"/>
    <mergeCell ref="F33:F34"/>
    <mergeCell ref="G33:G34"/>
    <mergeCell ref="H33:H34"/>
    <mergeCell ref="O29:O30"/>
    <mergeCell ref="A31:A32"/>
    <mergeCell ref="C31:C32"/>
    <mergeCell ref="D31:D32"/>
    <mergeCell ref="E31:E32"/>
    <mergeCell ref="F31:F32"/>
    <mergeCell ref="G31:G32"/>
    <mergeCell ref="H31:H32"/>
    <mergeCell ref="I31:I32"/>
    <mergeCell ref="K31:K32"/>
    <mergeCell ref="L27:L28"/>
    <mergeCell ref="M27:M28"/>
    <mergeCell ref="N27:N28"/>
    <mergeCell ref="O27:O28"/>
    <mergeCell ref="I29:I30"/>
    <mergeCell ref="K29:K30"/>
    <mergeCell ref="A29:A30"/>
    <mergeCell ref="C29:C30"/>
    <mergeCell ref="D29:D30"/>
    <mergeCell ref="E29:E30"/>
    <mergeCell ref="F29:F30"/>
    <mergeCell ref="G29:G30"/>
    <mergeCell ref="J29:J30"/>
    <mergeCell ref="K35:K36"/>
    <mergeCell ref="M25:M26"/>
    <mergeCell ref="N25:N26"/>
    <mergeCell ref="O25:O26"/>
    <mergeCell ref="L33:L34"/>
    <mergeCell ref="M33:M34"/>
    <mergeCell ref="L29:L30"/>
    <mergeCell ref="M29:M30"/>
    <mergeCell ref="N29:N30"/>
    <mergeCell ref="L31:L32"/>
    <mergeCell ref="A27:A28"/>
    <mergeCell ref="C27:C28"/>
    <mergeCell ref="D27:D28"/>
    <mergeCell ref="E27:E28"/>
    <mergeCell ref="K27:K28"/>
    <mergeCell ref="H27:H28"/>
    <mergeCell ref="I27:I28"/>
    <mergeCell ref="J23:J24"/>
    <mergeCell ref="J25:J26"/>
    <mergeCell ref="J27:J28"/>
    <mergeCell ref="I23:I24"/>
    <mergeCell ref="K23:K24"/>
    <mergeCell ref="I25:I26"/>
    <mergeCell ref="K25:K26"/>
    <mergeCell ref="L23:L24"/>
    <mergeCell ref="M23:M24"/>
    <mergeCell ref="N23:N24"/>
    <mergeCell ref="O23:O24"/>
    <mergeCell ref="H23:H24"/>
    <mergeCell ref="E25:E26"/>
    <mergeCell ref="H37:H38"/>
    <mergeCell ref="E39:E40"/>
    <mergeCell ref="H25:H26"/>
    <mergeCell ref="F27:F28"/>
    <mergeCell ref="G27:G28"/>
    <mergeCell ref="H29:H30"/>
    <mergeCell ref="D23:D24"/>
    <mergeCell ref="E23:E24"/>
    <mergeCell ref="F23:F24"/>
    <mergeCell ref="G23:G24"/>
    <mergeCell ref="O171:O172"/>
    <mergeCell ref="I183:J183"/>
    <mergeCell ref="A184:O184"/>
    <mergeCell ref="I188:J188"/>
    <mergeCell ref="K171:K172"/>
    <mergeCell ref="L171:L172"/>
    <mergeCell ref="M171:M172"/>
    <mergeCell ref="N171:N172"/>
    <mergeCell ref="I171:I172"/>
    <mergeCell ref="J171:J172"/>
    <mergeCell ref="L198:L201"/>
    <mergeCell ref="M198:M201"/>
    <mergeCell ref="L45:L46"/>
    <mergeCell ref="A198:A201"/>
    <mergeCell ref="B198:B201"/>
    <mergeCell ref="C198:C201"/>
    <mergeCell ref="D198:D201"/>
    <mergeCell ref="I196:J196"/>
    <mergeCell ref="A189:O189"/>
    <mergeCell ref="I191:J191"/>
    <mergeCell ref="O198:O201"/>
    <mergeCell ref="H41:H42"/>
    <mergeCell ref="I41:I42"/>
    <mergeCell ref="K41:K42"/>
    <mergeCell ref="L41:L42"/>
    <mergeCell ref="M41:M42"/>
    <mergeCell ref="A197:O197"/>
    <mergeCell ref="H198:H201"/>
    <mergeCell ref="E198:E201"/>
    <mergeCell ref="F198:F201"/>
    <mergeCell ref="N198:N201"/>
    <mergeCell ref="J198:J201"/>
    <mergeCell ref="N41:N42"/>
    <mergeCell ref="I47:I48"/>
    <mergeCell ref="A192:O192"/>
    <mergeCell ref="L139:L143"/>
    <mergeCell ref="L144:L147"/>
    <mergeCell ref="I198:I201"/>
    <mergeCell ref="G198:G201"/>
    <mergeCell ref="F82:F91"/>
    <mergeCell ref="M65:M66"/>
    <mergeCell ref="G39:G40"/>
    <mergeCell ref="A65:A66"/>
    <mergeCell ref="B65:B66"/>
    <mergeCell ref="D65:D66"/>
    <mergeCell ref="C65:C66"/>
    <mergeCell ref="D39:D40"/>
    <mergeCell ref="F39:F40"/>
    <mergeCell ref="D41:D42"/>
    <mergeCell ref="A39:A40"/>
    <mergeCell ref="O68:O72"/>
    <mergeCell ref="M139:M143"/>
    <mergeCell ref="M144:M147"/>
    <mergeCell ref="C39:C40"/>
    <mergeCell ref="F41:F42"/>
    <mergeCell ref="G41:G42"/>
    <mergeCell ref="H39:H40"/>
    <mergeCell ref="K47:K48"/>
    <mergeCell ref="L47:L48"/>
    <mergeCell ref="K65:K66"/>
    <mergeCell ref="L202:L203"/>
    <mergeCell ref="N39:N40"/>
    <mergeCell ref="O39:O40"/>
    <mergeCell ref="L73:L79"/>
    <mergeCell ref="N73:N79"/>
    <mergeCell ref="L39:L40"/>
    <mergeCell ref="M39:M40"/>
    <mergeCell ref="O41:O42"/>
    <mergeCell ref="O65:O66"/>
    <mergeCell ref="N68:N72"/>
    <mergeCell ref="G43:G44"/>
    <mergeCell ref="H43:H44"/>
    <mergeCell ref="I43:I44"/>
    <mergeCell ref="K43:K44"/>
    <mergeCell ref="J43:J44"/>
    <mergeCell ref="B202:B203"/>
    <mergeCell ref="C202:C203"/>
    <mergeCell ref="D202:D203"/>
    <mergeCell ref="H171:H172"/>
    <mergeCell ref="B171:B172"/>
    <mergeCell ref="C171:C172"/>
    <mergeCell ref="I202:I203"/>
    <mergeCell ref="J202:J203"/>
    <mergeCell ref="K202:K203"/>
    <mergeCell ref="K39:K40"/>
    <mergeCell ref="K51:K52"/>
    <mergeCell ref="I55:I56"/>
    <mergeCell ref="K55:K56"/>
    <mergeCell ref="J55:J56"/>
    <mergeCell ref="I63:J63"/>
    <mergeCell ref="I59:I60"/>
    <mergeCell ref="F208:F209"/>
    <mergeCell ref="G208:G209"/>
    <mergeCell ref="A204:A205"/>
    <mergeCell ref="B204:B205"/>
    <mergeCell ref="C204:C205"/>
    <mergeCell ref="D204:D205"/>
    <mergeCell ref="A208:A209"/>
    <mergeCell ref="B208:B209"/>
    <mergeCell ref="C208:C209"/>
    <mergeCell ref="D208:D209"/>
    <mergeCell ref="A22:O22"/>
    <mergeCell ref="J204:J205"/>
    <mergeCell ref="K204:K205"/>
    <mergeCell ref="N204:N205"/>
    <mergeCell ref="M202:M203"/>
    <mergeCell ref="N202:N203"/>
    <mergeCell ref="M204:M205"/>
    <mergeCell ref="F204:F205"/>
    <mergeCell ref="H204:H205"/>
    <mergeCell ref="I204:I205"/>
    <mergeCell ref="A25:A26"/>
    <mergeCell ref="H206:H207"/>
    <mergeCell ref="L25:L26"/>
    <mergeCell ref="K206:K207"/>
    <mergeCell ref="L206:L207"/>
    <mergeCell ref="A202:A203"/>
    <mergeCell ref="I33:I34"/>
    <mergeCell ref="K33:K34"/>
    <mergeCell ref="G202:G203"/>
    <mergeCell ref="H202:H203"/>
    <mergeCell ref="I21:J21"/>
    <mergeCell ref="A206:A207"/>
    <mergeCell ref="B206:B207"/>
    <mergeCell ref="C206:C207"/>
    <mergeCell ref="D206:D207"/>
    <mergeCell ref="F206:F207"/>
    <mergeCell ref="G204:G205"/>
    <mergeCell ref="C23:C24"/>
    <mergeCell ref="F202:F203"/>
    <mergeCell ref="I39:I40"/>
    <mergeCell ref="M206:M207"/>
    <mergeCell ref="N206:N207"/>
    <mergeCell ref="G206:G207"/>
    <mergeCell ref="J206:J207"/>
    <mergeCell ref="A7:G7"/>
    <mergeCell ref="K14:K15"/>
    <mergeCell ref="A9:G9"/>
    <mergeCell ref="A10:G10"/>
    <mergeCell ref="A11:G11"/>
    <mergeCell ref="A8:G8"/>
    <mergeCell ref="O13:O14"/>
    <mergeCell ref="H14:H15"/>
    <mergeCell ref="I14:J14"/>
    <mergeCell ref="L14:M14"/>
    <mergeCell ref="N13:N15"/>
    <mergeCell ref="H6:O6"/>
    <mergeCell ref="H7:O7"/>
    <mergeCell ref="H8:O8"/>
    <mergeCell ref="H9:O9"/>
    <mergeCell ref="A1:O1"/>
    <mergeCell ref="A2:O2"/>
    <mergeCell ref="A3:O3"/>
    <mergeCell ref="A5:G5"/>
    <mergeCell ref="H5:O5"/>
    <mergeCell ref="A6:G6"/>
    <mergeCell ref="A13:A15"/>
    <mergeCell ref="B13:B15"/>
    <mergeCell ref="C13:C15"/>
    <mergeCell ref="D13:M13"/>
    <mergeCell ref="D14:D15"/>
    <mergeCell ref="E14:E15"/>
    <mergeCell ref="H11:O11"/>
    <mergeCell ref="F14:G14"/>
    <mergeCell ref="H10:O10"/>
    <mergeCell ref="A17:O17"/>
    <mergeCell ref="K208:K209"/>
    <mergeCell ref="L208:L209"/>
    <mergeCell ref="M208:M209"/>
    <mergeCell ref="N208:N209"/>
    <mergeCell ref="O208:O209"/>
    <mergeCell ref="I206:I207"/>
    <mergeCell ref="H208:H209"/>
    <mergeCell ref="I208:I209"/>
    <mergeCell ref="A23:A24"/>
    <mergeCell ref="A210:A211"/>
    <mergeCell ref="B210:B211"/>
    <mergeCell ref="C210:C211"/>
    <mergeCell ref="D210:D211"/>
    <mergeCell ref="M210:M211"/>
    <mergeCell ref="N210:N211"/>
    <mergeCell ref="O210:O211"/>
    <mergeCell ref="C25:C26"/>
    <mergeCell ref="D25:D26"/>
    <mergeCell ref="F25:F26"/>
    <mergeCell ref="G25:G26"/>
    <mergeCell ref="F210:F211"/>
    <mergeCell ref="G210:G211"/>
    <mergeCell ref="J210:J211"/>
    <mergeCell ref="O206:O207"/>
    <mergeCell ref="O204:O205"/>
    <mergeCell ref="O202:O203"/>
    <mergeCell ref="A212:A213"/>
    <mergeCell ref="B212:B213"/>
    <mergeCell ref="C212:C213"/>
    <mergeCell ref="D212:D213"/>
    <mergeCell ref="F212:F213"/>
    <mergeCell ref="G212:G213"/>
    <mergeCell ref="L210:L211"/>
    <mergeCell ref="A337:E337"/>
    <mergeCell ref="G337:H337"/>
    <mergeCell ref="K337:N337"/>
    <mergeCell ref="A338:E338"/>
    <mergeCell ref="G338:H338"/>
    <mergeCell ref="G339:H339"/>
    <mergeCell ref="J65:J66"/>
    <mergeCell ref="K139:K143"/>
    <mergeCell ref="K144:K147"/>
    <mergeCell ref="K97:K98"/>
    <mergeCell ref="K101:K102"/>
    <mergeCell ref="K99:K100"/>
    <mergeCell ref="K210:K211"/>
    <mergeCell ref="J208:J209"/>
    <mergeCell ref="K198:K201"/>
  </mergeCells>
  <hyperlinks>
    <hyperlink ref="H8" r:id="rId1" display="secretar@vodch.mgn.ru"/>
  </hyperlinks>
  <printOptions horizontalCentered="1"/>
  <pageMargins left="0.31496062992125984" right="0.1968503937007874" top="0.1968503937007874" bottom="0.19" header="0.31496062992125984" footer="0.25"/>
  <pageSetup horizontalDpi="600" verticalDpi="600" orientation="landscape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4"/>
  <sheetViews>
    <sheetView tabSelected="1" zoomScale="77" zoomScaleNormal="77" workbookViewId="0" topLeftCell="A107">
      <selection activeCell="L114" sqref="L114"/>
    </sheetView>
  </sheetViews>
  <sheetFormatPr defaultColWidth="9.00390625" defaultRowHeight="12.75"/>
  <cols>
    <col min="2" max="2" width="13.125" style="0" customWidth="1"/>
    <col min="3" max="3" width="12.375" style="0" customWidth="1"/>
    <col min="4" max="4" width="37.125" style="0" customWidth="1"/>
    <col min="5" max="5" width="21.25390625" style="0" customWidth="1"/>
    <col min="7" max="7" width="10.00390625" style="0" customWidth="1"/>
    <col min="8" max="8" width="11.75390625" style="0" customWidth="1"/>
    <col min="9" max="9" width="14.125" style="0" customWidth="1"/>
    <col min="10" max="10" width="16.25390625" style="0" customWidth="1"/>
    <col min="11" max="11" width="14.875" style="0" customWidth="1"/>
    <col min="12" max="12" width="13.375" style="0" customWidth="1"/>
    <col min="13" max="13" width="13.75390625" style="0" customWidth="1"/>
    <col min="14" max="14" width="9.375" style="0" customWidth="1"/>
    <col min="15" max="15" width="9.25390625" style="0" customWidth="1"/>
  </cols>
  <sheetData>
    <row r="1" spans="1:15" ht="12.75">
      <c r="A1" s="279" t="s">
        <v>33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</row>
    <row r="2" spans="1:15" ht="12.75">
      <c r="A2" s="279" t="s">
        <v>619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</row>
    <row r="3" spans="1:15" ht="12.75">
      <c r="A3" s="280" t="s">
        <v>591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</row>
    <row r="4" spans="1:15" ht="13.5" thickBo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12.75">
      <c r="A5" s="281" t="s">
        <v>25</v>
      </c>
      <c r="B5" s="282"/>
      <c r="C5" s="282"/>
      <c r="D5" s="282"/>
      <c r="E5" s="282"/>
      <c r="F5" s="282"/>
      <c r="G5" s="283"/>
      <c r="H5" s="284" t="s">
        <v>620</v>
      </c>
      <c r="I5" s="284"/>
      <c r="J5" s="284"/>
      <c r="K5" s="284"/>
      <c r="L5" s="284"/>
      <c r="M5" s="284"/>
      <c r="N5" s="284"/>
      <c r="O5" s="285"/>
    </row>
    <row r="6" spans="1:15" ht="12.75">
      <c r="A6" s="251" t="s">
        <v>26</v>
      </c>
      <c r="B6" s="243"/>
      <c r="C6" s="243"/>
      <c r="D6" s="243"/>
      <c r="E6" s="243"/>
      <c r="F6" s="243"/>
      <c r="G6" s="244"/>
      <c r="H6" s="242" t="s">
        <v>621</v>
      </c>
      <c r="I6" s="243"/>
      <c r="J6" s="243"/>
      <c r="K6" s="243"/>
      <c r="L6" s="243"/>
      <c r="M6" s="243"/>
      <c r="N6" s="243"/>
      <c r="O6" s="244"/>
    </row>
    <row r="7" spans="1:15" ht="12.75">
      <c r="A7" s="251" t="s">
        <v>27</v>
      </c>
      <c r="B7" s="243"/>
      <c r="C7" s="243"/>
      <c r="D7" s="243"/>
      <c r="E7" s="243"/>
      <c r="F7" s="243"/>
      <c r="G7" s="244"/>
      <c r="H7" s="242" t="s">
        <v>470</v>
      </c>
      <c r="I7" s="277"/>
      <c r="J7" s="277"/>
      <c r="K7" s="277"/>
      <c r="L7" s="277"/>
      <c r="M7" s="277"/>
      <c r="N7" s="277"/>
      <c r="O7" s="278"/>
    </row>
    <row r="8" spans="1:15" ht="12.75">
      <c r="A8" s="251" t="s">
        <v>28</v>
      </c>
      <c r="B8" s="243"/>
      <c r="C8" s="243"/>
      <c r="D8" s="243"/>
      <c r="E8" s="243"/>
      <c r="F8" s="243"/>
      <c r="G8" s="244"/>
      <c r="H8" s="262" t="s">
        <v>622</v>
      </c>
      <c r="I8" s="243"/>
      <c r="J8" s="243"/>
      <c r="K8" s="243"/>
      <c r="L8" s="243"/>
      <c r="M8" s="243"/>
      <c r="N8" s="243"/>
      <c r="O8" s="244"/>
    </row>
    <row r="9" spans="1:15" ht="12.75">
      <c r="A9" s="251" t="s">
        <v>29</v>
      </c>
      <c r="B9" s="243"/>
      <c r="C9" s="243"/>
      <c r="D9" s="243"/>
      <c r="E9" s="243"/>
      <c r="F9" s="243"/>
      <c r="G9" s="244"/>
      <c r="H9" s="242">
        <v>1102028818</v>
      </c>
      <c r="I9" s="243"/>
      <c r="J9" s="243"/>
      <c r="K9" s="243"/>
      <c r="L9" s="243"/>
      <c r="M9" s="243"/>
      <c r="N9" s="243"/>
      <c r="O9" s="244"/>
    </row>
    <row r="10" spans="1:15" ht="18.75" customHeight="1">
      <c r="A10" s="251" t="s">
        <v>30</v>
      </c>
      <c r="B10" s="243"/>
      <c r="C10" s="243"/>
      <c r="D10" s="243"/>
      <c r="E10" s="243"/>
      <c r="F10" s="243"/>
      <c r="G10" s="244"/>
      <c r="H10" s="242">
        <v>110201001</v>
      </c>
      <c r="I10" s="243"/>
      <c r="J10" s="243"/>
      <c r="K10" s="243"/>
      <c r="L10" s="243"/>
      <c r="M10" s="243"/>
      <c r="N10" s="243"/>
      <c r="O10" s="244"/>
    </row>
    <row r="11" spans="1:15" ht="18.75" customHeight="1" thickBot="1">
      <c r="A11" s="255" t="s">
        <v>31</v>
      </c>
      <c r="B11" s="256"/>
      <c r="C11" s="256"/>
      <c r="D11" s="256"/>
      <c r="E11" s="256"/>
      <c r="F11" s="256"/>
      <c r="G11" s="257"/>
      <c r="H11" s="273">
        <v>87425000000</v>
      </c>
      <c r="I11" s="256"/>
      <c r="J11" s="256"/>
      <c r="K11" s="256"/>
      <c r="L11" s="256"/>
      <c r="M11" s="256"/>
      <c r="N11" s="256"/>
      <c r="O11" s="257"/>
    </row>
    <row r="12" spans="1:15" ht="13.5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1:15" ht="12.75" customHeight="1" thickBot="1">
      <c r="A13" s="274" t="s">
        <v>12</v>
      </c>
      <c r="B13" s="264" t="s">
        <v>13</v>
      </c>
      <c r="C13" s="252" t="s">
        <v>14</v>
      </c>
      <c r="D13" s="245" t="s">
        <v>32</v>
      </c>
      <c r="E13" s="249"/>
      <c r="F13" s="249"/>
      <c r="G13" s="249"/>
      <c r="H13" s="249"/>
      <c r="I13" s="249"/>
      <c r="J13" s="249"/>
      <c r="K13" s="249"/>
      <c r="L13" s="249"/>
      <c r="M13" s="250"/>
      <c r="N13" s="247" t="s">
        <v>22</v>
      </c>
      <c r="O13" s="247" t="s">
        <v>23</v>
      </c>
    </row>
    <row r="14" spans="1:15" ht="48.75" customHeight="1" thickBot="1">
      <c r="A14" s="275"/>
      <c r="B14" s="265"/>
      <c r="C14" s="253"/>
      <c r="D14" s="247" t="s">
        <v>15</v>
      </c>
      <c r="E14" s="247" t="s">
        <v>16</v>
      </c>
      <c r="F14" s="245" t="s">
        <v>18</v>
      </c>
      <c r="G14" s="246"/>
      <c r="H14" s="247" t="s">
        <v>35</v>
      </c>
      <c r="I14" s="245" t="s">
        <v>113</v>
      </c>
      <c r="J14" s="246"/>
      <c r="K14" s="247" t="s">
        <v>38</v>
      </c>
      <c r="L14" s="245" t="s">
        <v>21</v>
      </c>
      <c r="M14" s="246"/>
      <c r="N14" s="261"/>
      <c r="O14" s="263"/>
    </row>
    <row r="15" spans="1:15" ht="98.25" customHeight="1" thickBot="1">
      <c r="A15" s="276"/>
      <c r="B15" s="266"/>
      <c r="C15" s="254"/>
      <c r="D15" s="248"/>
      <c r="E15" s="248"/>
      <c r="F15" s="92" t="s">
        <v>17</v>
      </c>
      <c r="G15" s="93" t="s">
        <v>34</v>
      </c>
      <c r="H15" s="248"/>
      <c r="I15" s="94" t="s">
        <v>19</v>
      </c>
      <c r="J15" s="94" t="s">
        <v>34</v>
      </c>
      <c r="K15" s="248"/>
      <c r="L15" s="95" t="s">
        <v>20</v>
      </c>
      <c r="M15" s="95" t="s">
        <v>36</v>
      </c>
      <c r="N15" s="248"/>
      <c r="O15" s="96" t="s">
        <v>24</v>
      </c>
    </row>
    <row r="16" spans="1:15" ht="12.75">
      <c r="A16" s="97">
        <v>1</v>
      </c>
      <c r="B16" s="98">
        <v>2</v>
      </c>
      <c r="C16" s="98">
        <v>3</v>
      </c>
      <c r="D16" s="98">
        <v>4</v>
      </c>
      <c r="E16" s="98">
        <v>5</v>
      </c>
      <c r="F16" s="98">
        <v>6</v>
      </c>
      <c r="G16" s="98">
        <v>7</v>
      </c>
      <c r="H16" s="99">
        <v>8</v>
      </c>
      <c r="I16" s="98">
        <v>9</v>
      </c>
      <c r="J16" s="98">
        <v>10</v>
      </c>
      <c r="K16" s="98">
        <v>11</v>
      </c>
      <c r="L16" s="98">
        <v>12</v>
      </c>
      <c r="M16" s="98">
        <v>13</v>
      </c>
      <c r="N16" s="98">
        <v>14</v>
      </c>
      <c r="O16" s="100">
        <v>15</v>
      </c>
    </row>
    <row r="17" spans="1:15" ht="29.25" customHeight="1">
      <c r="A17" s="267" t="s">
        <v>308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9"/>
    </row>
    <row r="18" spans="1:15" ht="56.25" customHeight="1">
      <c r="A18" s="101">
        <v>1</v>
      </c>
      <c r="B18" s="102" t="s">
        <v>645</v>
      </c>
      <c r="C18" s="103" t="s">
        <v>644</v>
      </c>
      <c r="D18" s="111" t="s">
        <v>799</v>
      </c>
      <c r="E18" s="89" t="s">
        <v>502</v>
      </c>
      <c r="F18" s="102" t="s">
        <v>503</v>
      </c>
      <c r="G18" s="104" t="s">
        <v>594</v>
      </c>
      <c r="H18" s="104">
        <v>8</v>
      </c>
      <c r="I18" s="105">
        <v>87425000000</v>
      </c>
      <c r="J18" s="106" t="s">
        <v>411</v>
      </c>
      <c r="K18" s="107">
        <v>816840</v>
      </c>
      <c r="L18" s="102" t="s">
        <v>450</v>
      </c>
      <c r="M18" s="102" t="s">
        <v>504</v>
      </c>
      <c r="N18" s="104" t="s">
        <v>192</v>
      </c>
      <c r="O18" s="108" t="s">
        <v>592</v>
      </c>
    </row>
    <row r="19" spans="1:15" s="88" customFormat="1" ht="48" customHeight="1">
      <c r="A19" s="109">
        <v>2</v>
      </c>
      <c r="B19" s="110" t="s">
        <v>646</v>
      </c>
      <c r="C19" s="110" t="s">
        <v>647</v>
      </c>
      <c r="D19" s="89" t="s">
        <v>596</v>
      </c>
      <c r="E19" s="111" t="s">
        <v>648</v>
      </c>
      <c r="F19" s="110" t="s">
        <v>610</v>
      </c>
      <c r="G19" s="106" t="s">
        <v>609</v>
      </c>
      <c r="H19" s="106">
        <v>1996</v>
      </c>
      <c r="I19" s="105">
        <v>87425000000</v>
      </c>
      <c r="J19" s="106" t="s">
        <v>411</v>
      </c>
      <c r="K19" s="112">
        <v>266810</v>
      </c>
      <c r="L19" s="102" t="s">
        <v>450</v>
      </c>
      <c r="M19" s="102" t="s">
        <v>717</v>
      </c>
      <c r="N19" s="104" t="s">
        <v>471</v>
      </c>
      <c r="O19" s="113" t="s">
        <v>713</v>
      </c>
    </row>
    <row r="20" spans="1:15" ht="39.75" customHeight="1">
      <c r="A20" s="114">
        <v>3</v>
      </c>
      <c r="B20" s="115" t="s">
        <v>673</v>
      </c>
      <c r="C20" s="115" t="s">
        <v>696</v>
      </c>
      <c r="D20" s="116" t="s">
        <v>597</v>
      </c>
      <c r="E20" s="116" t="s">
        <v>648</v>
      </c>
      <c r="F20" s="117" t="s">
        <v>612</v>
      </c>
      <c r="G20" s="118" t="s">
        <v>611</v>
      </c>
      <c r="H20" s="119">
        <v>44</v>
      </c>
      <c r="I20" s="120">
        <v>87425000000</v>
      </c>
      <c r="J20" s="106" t="s">
        <v>411</v>
      </c>
      <c r="K20" s="121">
        <v>704000</v>
      </c>
      <c r="L20" s="122" t="s">
        <v>451</v>
      </c>
      <c r="M20" s="122" t="s">
        <v>791</v>
      </c>
      <c r="N20" s="104" t="s">
        <v>471</v>
      </c>
      <c r="O20" s="113" t="s">
        <v>713</v>
      </c>
    </row>
    <row r="21" spans="1:15" ht="52.5" customHeight="1">
      <c r="A21" s="89">
        <v>4</v>
      </c>
      <c r="B21" s="115" t="s">
        <v>269</v>
      </c>
      <c r="C21" s="115" t="s">
        <v>252</v>
      </c>
      <c r="D21" s="116" t="s">
        <v>270</v>
      </c>
      <c r="E21" s="116" t="s">
        <v>271</v>
      </c>
      <c r="F21" s="117" t="s">
        <v>272</v>
      </c>
      <c r="G21" s="118" t="s">
        <v>273</v>
      </c>
      <c r="H21" s="119">
        <v>1.19</v>
      </c>
      <c r="I21" s="120">
        <v>87425000000</v>
      </c>
      <c r="J21" s="106" t="s">
        <v>411</v>
      </c>
      <c r="K21" s="121" t="s">
        <v>276</v>
      </c>
      <c r="L21" s="102" t="s">
        <v>450</v>
      </c>
      <c r="M21" s="102" t="s">
        <v>504</v>
      </c>
      <c r="N21" s="104" t="s">
        <v>192</v>
      </c>
      <c r="O21" s="108" t="s">
        <v>592</v>
      </c>
    </row>
    <row r="22" spans="1:15" ht="52.5" customHeight="1">
      <c r="A22" s="89">
        <v>5</v>
      </c>
      <c r="B22" s="115" t="s">
        <v>269</v>
      </c>
      <c r="C22" s="115" t="s">
        <v>252</v>
      </c>
      <c r="D22" s="116" t="s">
        <v>274</v>
      </c>
      <c r="E22" s="116" t="s">
        <v>275</v>
      </c>
      <c r="F22" s="117" t="s">
        <v>272</v>
      </c>
      <c r="G22" s="118" t="s">
        <v>273</v>
      </c>
      <c r="H22" s="119">
        <v>0.4</v>
      </c>
      <c r="I22" s="120">
        <v>87425000000</v>
      </c>
      <c r="J22" s="106" t="s">
        <v>278</v>
      </c>
      <c r="K22" s="121">
        <v>1300300</v>
      </c>
      <c r="L22" s="102" t="s">
        <v>450</v>
      </c>
      <c r="M22" s="102" t="s">
        <v>504</v>
      </c>
      <c r="N22" s="104" t="s">
        <v>192</v>
      </c>
      <c r="O22" s="108" t="s">
        <v>592</v>
      </c>
    </row>
    <row r="23" spans="1:15" ht="52.5" customHeight="1">
      <c r="A23" s="89">
        <v>6</v>
      </c>
      <c r="B23" s="115" t="s">
        <v>269</v>
      </c>
      <c r="C23" s="115" t="s">
        <v>252</v>
      </c>
      <c r="D23" s="116" t="s">
        <v>277</v>
      </c>
      <c r="E23" s="116" t="s">
        <v>275</v>
      </c>
      <c r="F23" s="117" t="s">
        <v>272</v>
      </c>
      <c r="G23" s="118" t="s">
        <v>273</v>
      </c>
      <c r="H23" s="119">
        <v>0.174</v>
      </c>
      <c r="I23" s="120">
        <v>87425000000</v>
      </c>
      <c r="J23" s="106" t="s">
        <v>411</v>
      </c>
      <c r="K23" s="121">
        <v>4330000</v>
      </c>
      <c r="L23" s="102" t="s">
        <v>450</v>
      </c>
      <c r="M23" s="102" t="s">
        <v>504</v>
      </c>
      <c r="N23" s="104" t="s">
        <v>192</v>
      </c>
      <c r="O23" s="108" t="s">
        <v>592</v>
      </c>
    </row>
    <row r="24" spans="1:15" ht="52.5" customHeight="1">
      <c r="A24" s="89">
        <v>7</v>
      </c>
      <c r="B24" s="115" t="s">
        <v>269</v>
      </c>
      <c r="C24" s="115" t="s">
        <v>252</v>
      </c>
      <c r="D24" s="116" t="s">
        <v>279</v>
      </c>
      <c r="E24" s="116" t="s">
        <v>275</v>
      </c>
      <c r="F24" s="117" t="s">
        <v>272</v>
      </c>
      <c r="G24" s="118" t="s">
        <v>273</v>
      </c>
      <c r="H24" s="119">
        <v>0.25</v>
      </c>
      <c r="I24" s="120">
        <v>87425000000</v>
      </c>
      <c r="J24" s="106" t="s">
        <v>411</v>
      </c>
      <c r="K24" s="121">
        <v>2000000</v>
      </c>
      <c r="L24" s="102" t="s">
        <v>450</v>
      </c>
      <c r="M24" s="102" t="s">
        <v>504</v>
      </c>
      <c r="N24" s="104" t="s">
        <v>192</v>
      </c>
      <c r="O24" s="108" t="s">
        <v>592</v>
      </c>
    </row>
    <row r="25" spans="1:15" ht="52.5" customHeight="1">
      <c r="A25" s="89">
        <v>8</v>
      </c>
      <c r="B25" s="115" t="s">
        <v>280</v>
      </c>
      <c r="C25" s="115" t="s">
        <v>254</v>
      </c>
      <c r="D25" s="116" t="s">
        <v>281</v>
      </c>
      <c r="E25" s="116" t="s">
        <v>282</v>
      </c>
      <c r="F25" s="117" t="s">
        <v>283</v>
      </c>
      <c r="G25" s="118" t="s">
        <v>284</v>
      </c>
      <c r="H25" s="119">
        <v>180000</v>
      </c>
      <c r="I25" s="120">
        <v>87425000000</v>
      </c>
      <c r="J25" s="106" t="s">
        <v>253</v>
      </c>
      <c r="K25" s="121">
        <v>65000000</v>
      </c>
      <c r="L25" s="102" t="s">
        <v>450</v>
      </c>
      <c r="M25" s="102" t="s">
        <v>504</v>
      </c>
      <c r="N25" s="104" t="s">
        <v>192</v>
      </c>
      <c r="O25" s="108" t="s">
        <v>592</v>
      </c>
    </row>
    <row r="26" spans="1:15" ht="81" customHeight="1">
      <c r="A26" s="89">
        <v>9</v>
      </c>
      <c r="B26" s="115" t="s">
        <v>280</v>
      </c>
      <c r="C26" s="115" t="s">
        <v>254</v>
      </c>
      <c r="D26" s="116" t="s">
        <v>281</v>
      </c>
      <c r="E26" s="116" t="s">
        <v>282</v>
      </c>
      <c r="F26" s="117" t="s">
        <v>283</v>
      </c>
      <c r="G26" s="118" t="s">
        <v>284</v>
      </c>
      <c r="H26" s="119">
        <v>19250000</v>
      </c>
      <c r="I26" s="120">
        <v>87425000000</v>
      </c>
      <c r="J26" s="106" t="s">
        <v>411</v>
      </c>
      <c r="K26" s="121">
        <v>65000000</v>
      </c>
      <c r="L26" s="102" t="s">
        <v>450</v>
      </c>
      <c r="M26" s="102" t="s">
        <v>504</v>
      </c>
      <c r="N26" s="104" t="s">
        <v>192</v>
      </c>
      <c r="O26" s="108" t="s">
        <v>592</v>
      </c>
    </row>
    <row r="27" spans="1:15" s="88" customFormat="1" ht="46.5" customHeight="1">
      <c r="A27" s="89">
        <v>10</v>
      </c>
      <c r="B27" s="90" t="s">
        <v>706</v>
      </c>
      <c r="C27" s="90" t="s">
        <v>685</v>
      </c>
      <c r="D27" s="111" t="s">
        <v>598</v>
      </c>
      <c r="E27" s="111" t="s">
        <v>648</v>
      </c>
      <c r="F27" s="89">
        <v>876</v>
      </c>
      <c r="G27" s="89" t="s">
        <v>715</v>
      </c>
      <c r="H27" s="89">
        <v>180</v>
      </c>
      <c r="I27" s="105">
        <v>87425000000</v>
      </c>
      <c r="J27" s="106" t="s">
        <v>411</v>
      </c>
      <c r="K27" s="124">
        <v>175000</v>
      </c>
      <c r="L27" s="102" t="s">
        <v>450</v>
      </c>
      <c r="M27" s="102" t="s">
        <v>792</v>
      </c>
      <c r="N27" s="104" t="s">
        <v>471</v>
      </c>
      <c r="O27" s="113" t="s">
        <v>713</v>
      </c>
    </row>
    <row r="28" spans="1:15" s="88" customFormat="1" ht="46.5" customHeight="1">
      <c r="A28" s="89">
        <v>11</v>
      </c>
      <c r="B28" s="90" t="s">
        <v>747</v>
      </c>
      <c r="C28" s="90" t="s">
        <v>676</v>
      </c>
      <c r="D28" s="111" t="s">
        <v>599</v>
      </c>
      <c r="E28" s="111" t="s">
        <v>648</v>
      </c>
      <c r="F28" s="89">
        <v>796</v>
      </c>
      <c r="G28" s="89" t="s">
        <v>77</v>
      </c>
      <c r="H28" s="89">
        <v>1053</v>
      </c>
      <c r="I28" s="105">
        <v>87425000000</v>
      </c>
      <c r="J28" s="106" t="s">
        <v>411</v>
      </c>
      <c r="K28" s="124">
        <v>406463.45</v>
      </c>
      <c r="L28" s="102" t="s">
        <v>450</v>
      </c>
      <c r="M28" s="102" t="s">
        <v>792</v>
      </c>
      <c r="N28" s="104" t="s">
        <v>471</v>
      </c>
      <c r="O28" s="113" t="s">
        <v>713</v>
      </c>
    </row>
    <row r="29" spans="1:15" s="88" customFormat="1" ht="42" customHeight="1">
      <c r="A29" s="125">
        <v>12</v>
      </c>
      <c r="B29" s="90" t="s">
        <v>707</v>
      </c>
      <c r="C29" s="90" t="s">
        <v>677</v>
      </c>
      <c r="D29" s="89" t="s">
        <v>600</v>
      </c>
      <c r="E29" s="111" t="s">
        <v>648</v>
      </c>
      <c r="F29" s="89">
        <v>876</v>
      </c>
      <c r="G29" s="89" t="s">
        <v>715</v>
      </c>
      <c r="H29" s="89">
        <v>3050</v>
      </c>
      <c r="I29" s="105">
        <v>87425000000</v>
      </c>
      <c r="J29" s="106" t="s">
        <v>411</v>
      </c>
      <c r="K29" s="124">
        <v>286908.79</v>
      </c>
      <c r="L29" s="90" t="s">
        <v>450</v>
      </c>
      <c r="M29" s="102" t="s">
        <v>792</v>
      </c>
      <c r="N29" s="104" t="s">
        <v>471</v>
      </c>
      <c r="O29" s="113" t="s">
        <v>713</v>
      </c>
    </row>
    <row r="30" spans="1:15" s="88" customFormat="1" ht="53.25" customHeight="1">
      <c r="A30" s="125">
        <v>13</v>
      </c>
      <c r="B30" s="90" t="s">
        <v>735</v>
      </c>
      <c r="C30" s="90" t="s">
        <v>773</v>
      </c>
      <c r="D30" s="89" t="s">
        <v>601</v>
      </c>
      <c r="E30" s="111" t="s">
        <v>648</v>
      </c>
      <c r="F30" s="89">
        <v>796</v>
      </c>
      <c r="G30" s="89" t="s">
        <v>77</v>
      </c>
      <c r="H30" s="89">
        <v>1136</v>
      </c>
      <c r="I30" s="105">
        <v>87425000000</v>
      </c>
      <c r="J30" s="106" t="s">
        <v>411</v>
      </c>
      <c r="K30" s="124">
        <v>890511.78</v>
      </c>
      <c r="L30" s="90" t="s">
        <v>450</v>
      </c>
      <c r="M30" s="102" t="s">
        <v>792</v>
      </c>
      <c r="N30" s="104" t="s">
        <v>471</v>
      </c>
      <c r="O30" s="113" t="s">
        <v>713</v>
      </c>
    </row>
    <row r="31" spans="1:15" s="88" customFormat="1" ht="41.25" customHeight="1">
      <c r="A31" s="125">
        <v>14</v>
      </c>
      <c r="B31" s="90" t="s">
        <v>673</v>
      </c>
      <c r="C31" s="90" t="s">
        <v>678</v>
      </c>
      <c r="D31" s="89" t="s">
        <v>602</v>
      </c>
      <c r="E31" s="111" t="s">
        <v>648</v>
      </c>
      <c r="F31" s="89">
        <v>168</v>
      </c>
      <c r="G31" s="89" t="s">
        <v>611</v>
      </c>
      <c r="H31" s="89">
        <v>31</v>
      </c>
      <c r="I31" s="105">
        <v>87425000000</v>
      </c>
      <c r="J31" s="106" t="s">
        <v>411</v>
      </c>
      <c r="K31" s="124">
        <v>1015250</v>
      </c>
      <c r="L31" s="90" t="s">
        <v>450</v>
      </c>
      <c r="M31" s="102" t="s">
        <v>452</v>
      </c>
      <c r="N31" s="104" t="s">
        <v>471</v>
      </c>
      <c r="O31" s="113" t="s">
        <v>713</v>
      </c>
    </row>
    <row r="32" spans="1:15" s="88" customFormat="1" ht="42.75" customHeight="1">
      <c r="A32" s="125">
        <v>15</v>
      </c>
      <c r="B32" s="90" t="s">
        <v>708</v>
      </c>
      <c r="C32" s="90" t="s">
        <v>679</v>
      </c>
      <c r="D32" s="89" t="s">
        <v>603</v>
      </c>
      <c r="E32" s="111" t="s">
        <v>648</v>
      </c>
      <c r="F32" s="89">
        <v>796</v>
      </c>
      <c r="G32" s="89" t="s">
        <v>77</v>
      </c>
      <c r="H32" s="89">
        <v>8874</v>
      </c>
      <c r="I32" s="105">
        <v>87425000000</v>
      </c>
      <c r="J32" s="106" t="s">
        <v>411</v>
      </c>
      <c r="K32" s="124">
        <v>329507.77</v>
      </c>
      <c r="L32" s="90" t="s">
        <v>450</v>
      </c>
      <c r="M32" s="89" t="s">
        <v>717</v>
      </c>
      <c r="N32" s="104" t="s">
        <v>471</v>
      </c>
      <c r="O32" s="113" t="s">
        <v>713</v>
      </c>
    </row>
    <row r="33" spans="1:15" s="88" customFormat="1" ht="48" customHeight="1">
      <c r="A33" s="125">
        <v>16</v>
      </c>
      <c r="B33" s="90" t="s">
        <v>705</v>
      </c>
      <c r="C33" s="90" t="s">
        <v>680</v>
      </c>
      <c r="D33" s="89" t="s">
        <v>604</v>
      </c>
      <c r="E33" s="111" t="s">
        <v>648</v>
      </c>
      <c r="F33" s="89">
        <v>166</v>
      </c>
      <c r="G33" s="89" t="s">
        <v>718</v>
      </c>
      <c r="H33" s="89">
        <v>1600</v>
      </c>
      <c r="I33" s="105">
        <v>87425000000</v>
      </c>
      <c r="J33" s="106" t="s">
        <v>411</v>
      </c>
      <c r="K33" s="124">
        <v>462560</v>
      </c>
      <c r="L33" s="90" t="s">
        <v>450</v>
      </c>
      <c r="M33" s="89" t="s">
        <v>791</v>
      </c>
      <c r="N33" s="104" t="s">
        <v>471</v>
      </c>
      <c r="O33" s="113" t="s">
        <v>713</v>
      </c>
    </row>
    <row r="34" spans="1:15" s="88" customFormat="1" ht="72.75" customHeight="1">
      <c r="A34" s="125">
        <v>17</v>
      </c>
      <c r="B34" s="90" t="s">
        <v>688</v>
      </c>
      <c r="C34" s="90" t="s">
        <v>689</v>
      </c>
      <c r="D34" s="89" t="s">
        <v>605</v>
      </c>
      <c r="E34" s="111" t="s">
        <v>648</v>
      </c>
      <c r="F34" s="89">
        <v>168</v>
      </c>
      <c r="G34" s="89" t="s">
        <v>611</v>
      </c>
      <c r="H34" s="89">
        <v>180</v>
      </c>
      <c r="I34" s="105">
        <v>87425000000</v>
      </c>
      <c r="J34" s="106" t="s">
        <v>411</v>
      </c>
      <c r="K34" s="124">
        <v>1377000</v>
      </c>
      <c r="L34" s="90" t="s">
        <v>450</v>
      </c>
      <c r="M34" s="89" t="s">
        <v>791</v>
      </c>
      <c r="N34" s="104" t="s">
        <v>471</v>
      </c>
      <c r="O34" s="113" t="s">
        <v>713</v>
      </c>
    </row>
    <row r="35" spans="1:15" ht="74.25" customHeight="1">
      <c r="A35" s="125">
        <v>18</v>
      </c>
      <c r="B35" s="126" t="s">
        <v>327</v>
      </c>
      <c r="C35" s="126" t="s">
        <v>632</v>
      </c>
      <c r="D35" s="127" t="s">
        <v>800</v>
      </c>
      <c r="E35" s="87" t="s">
        <v>564</v>
      </c>
      <c r="F35" s="89">
        <v>792</v>
      </c>
      <c r="G35" s="125" t="s">
        <v>94</v>
      </c>
      <c r="H35" s="89">
        <v>193</v>
      </c>
      <c r="I35" s="120">
        <v>87425000000</v>
      </c>
      <c r="J35" s="106" t="s">
        <v>411</v>
      </c>
      <c r="K35" s="121" t="s">
        <v>711</v>
      </c>
      <c r="L35" s="126" t="s">
        <v>450</v>
      </c>
      <c r="M35" s="125" t="s">
        <v>504</v>
      </c>
      <c r="N35" s="89" t="s">
        <v>190</v>
      </c>
      <c r="O35" s="113" t="s">
        <v>713</v>
      </c>
    </row>
    <row r="36" spans="1:15" ht="87.75" customHeight="1">
      <c r="A36" s="89">
        <v>19</v>
      </c>
      <c r="B36" s="126" t="s">
        <v>633</v>
      </c>
      <c r="C36" s="126" t="s">
        <v>634</v>
      </c>
      <c r="D36" s="116" t="s">
        <v>801</v>
      </c>
      <c r="E36" s="87" t="s">
        <v>564</v>
      </c>
      <c r="F36" s="89">
        <v>792</v>
      </c>
      <c r="G36" s="125" t="s">
        <v>94</v>
      </c>
      <c r="H36" s="89">
        <v>22</v>
      </c>
      <c r="I36" s="120">
        <v>87425000000</v>
      </c>
      <c r="J36" s="106" t="s">
        <v>411</v>
      </c>
      <c r="K36" s="121" t="s">
        <v>711</v>
      </c>
      <c r="L36" s="126" t="s">
        <v>450</v>
      </c>
      <c r="M36" s="125" t="s">
        <v>504</v>
      </c>
      <c r="N36" s="89" t="s">
        <v>190</v>
      </c>
      <c r="O36" s="113" t="s">
        <v>713</v>
      </c>
    </row>
    <row r="37" spans="1:15" ht="83.25" customHeight="1">
      <c r="A37" s="89">
        <v>20</v>
      </c>
      <c r="B37" s="126" t="s">
        <v>635</v>
      </c>
      <c r="C37" s="126" t="s">
        <v>636</v>
      </c>
      <c r="D37" s="116" t="s">
        <v>802</v>
      </c>
      <c r="E37" s="87" t="s">
        <v>564</v>
      </c>
      <c r="F37" s="89">
        <v>792</v>
      </c>
      <c r="G37" s="125" t="s">
        <v>94</v>
      </c>
      <c r="H37" s="89">
        <v>600</v>
      </c>
      <c r="I37" s="120">
        <v>87425000000</v>
      </c>
      <c r="J37" s="106" t="s">
        <v>411</v>
      </c>
      <c r="K37" s="121" t="s">
        <v>711</v>
      </c>
      <c r="L37" s="126" t="s">
        <v>450</v>
      </c>
      <c r="M37" s="125" t="s">
        <v>504</v>
      </c>
      <c r="N37" s="89" t="s">
        <v>190</v>
      </c>
      <c r="O37" s="113" t="s">
        <v>713</v>
      </c>
    </row>
    <row r="38" spans="1:15" ht="87" customHeight="1">
      <c r="A38" s="89">
        <v>21</v>
      </c>
      <c r="B38" s="126" t="s">
        <v>539</v>
      </c>
      <c r="C38" s="126" t="s">
        <v>637</v>
      </c>
      <c r="D38" s="116" t="s">
        <v>803</v>
      </c>
      <c r="E38" s="87" t="s">
        <v>564</v>
      </c>
      <c r="F38" s="89">
        <v>796</v>
      </c>
      <c r="G38" s="125" t="s">
        <v>77</v>
      </c>
      <c r="H38" s="89" t="s">
        <v>719</v>
      </c>
      <c r="I38" s="120">
        <v>87425000000</v>
      </c>
      <c r="J38" s="106" t="s">
        <v>411</v>
      </c>
      <c r="K38" s="121" t="s">
        <v>711</v>
      </c>
      <c r="L38" s="126" t="s">
        <v>450</v>
      </c>
      <c r="M38" s="125" t="s">
        <v>504</v>
      </c>
      <c r="N38" s="89" t="s">
        <v>190</v>
      </c>
      <c r="O38" s="113" t="s">
        <v>713</v>
      </c>
    </row>
    <row r="39" spans="1:15" ht="77.25" customHeight="1">
      <c r="A39" s="125">
        <v>22</v>
      </c>
      <c r="B39" s="126" t="s">
        <v>633</v>
      </c>
      <c r="C39" s="126" t="s">
        <v>634</v>
      </c>
      <c r="D39" s="116" t="s">
        <v>804</v>
      </c>
      <c r="E39" s="87" t="s">
        <v>564</v>
      </c>
      <c r="F39" s="89">
        <v>792</v>
      </c>
      <c r="G39" s="125" t="s">
        <v>94</v>
      </c>
      <c r="H39" s="89">
        <v>35</v>
      </c>
      <c r="I39" s="120">
        <v>87425000000</v>
      </c>
      <c r="J39" s="106" t="s">
        <v>411</v>
      </c>
      <c r="K39" s="121" t="s">
        <v>711</v>
      </c>
      <c r="L39" s="126" t="s">
        <v>450</v>
      </c>
      <c r="M39" s="125" t="s">
        <v>504</v>
      </c>
      <c r="N39" s="89" t="s">
        <v>190</v>
      </c>
      <c r="O39" s="113" t="s">
        <v>713</v>
      </c>
    </row>
    <row r="40" spans="1:15" ht="75.75" customHeight="1">
      <c r="A40" s="89">
        <v>23</v>
      </c>
      <c r="B40" s="126" t="s">
        <v>330</v>
      </c>
      <c r="C40" s="126" t="s">
        <v>638</v>
      </c>
      <c r="D40" s="116" t="s">
        <v>805</v>
      </c>
      <c r="E40" s="87" t="s">
        <v>564</v>
      </c>
      <c r="F40" s="90" t="s">
        <v>613</v>
      </c>
      <c r="G40" s="125" t="s">
        <v>720</v>
      </c>
      <c r="H40" s="125">
        <v>15840</v>
      </c>
      <c r="I40" s="120">
        <v>87425000000</v>
      </c>
      <c r="J40" s="106" t="s">
        <v>411</v>
      </c>
      <c r="K40" s="121" t="s">
        <v>711</v>
      </c>
      <c r="L40" s="126" t="s">
        <v>450</v>
      </c>
      <c r="M40" s="125" t="s">
        <v>784</v>
      </c>
      <c r="N40" s="89" t="s">
        <v>190</v>
      </c>
      <c r="O40" s="113" t="s">
        <v>713</v>
      </c>
    </row>
    <row r="41" spans="1:15" ht="82.5" customHeight="1">
      <c r="A41" s="125">
        <v>24</v>
      </c>
      <c r="B41" s="126" t="s">
        <v>365</v>
      </c>
      <c r="C41" s="90" t="s">
        <v>669</v>
      </c>
      <c r="D41" s="116" t="s">
        <v>806</v>
      </c>
      <c r="E41" s="87" t="s">
        <v>564</v>
      </c>
      <c r="F41" s="89">
        <v>796</v>
      </c>
      <c r="G41" s="125" t="s">
        <v>785</v>
      </c>
      <c r="H41" s="125" t="s">
        <v>719</v>
      </c>
      <c r="I41" s="120">
        <v>87425000000</v>
      </c>
      <c r="J41" s="106" t="s">
        <v>411</v>
      </c>
      <c r="K41" s="121" t="s">
        <v>711</v>
      </c>
      <c r="L41" s="126" t="s">
        <v>451</v>
      </c>
      <c r="M41" s="125" t="s">
        <v>504</v>
      </c>
      <c r="N41" s="89" t="s">
        <v>190</v>
      </c>
      <c r="O41" s="123" t="s">
        <v>713</v>
      </c>
    </row>
    <row r="42" spans="1:15" s="88" customFormat="1" ht="48.75" customHeight="1">
      <c r="A42" s="89">
        <v>25</v>
      </c>
      <c r="B42" s="90" t="s">
        <v>682</v>
      </c>
      <c r="C42" s="90" t="s">
        <v>681</v>
      </c>
      <c r="D42" s="89" t="s">
        <v>807</v>
      </c>
      <c r="E42" s="89" t="s">
        <v>648</v>
      </c>
      <c r="F42" s="89">
        <v>796</v>
      </c>
      <c r="G42" s="89" t="s">
        <v>77</v>
      </c>
      <c r="H42" s="89">
        <v>2699</v>
      </c>
      <c r="I42" s="105">
        <v>87425000000</v>
      </c>
      <c r="J42" s="106" t="s">
        <v>411</v>
      </c>
      <c r="K42" s="124">
        <v>488210.56</v>
      </c>
      <c r="L42" s="90" t="s">
        <v>451</v>
      </c>
      <c r="M42" s="125" t="s">
        <v>504</v>
      </c>
      <c r="N42" s="104" t="s">
        <v>471</v>
      </c>
      <c r="O42" s="113" t="s">
        <v>713</v>
      </c>
    </row>
    <row r="43" spans="1:15" s="88" customFormat="1" ht="37.5" customHeight="1">
      <c r="A43" s="89">
        <v>26</v>
      </c>
      <c r="B43" s="90" t="s">
        <v>683</v>
      </c>
      <c r="C43" s="90" t="s">
        <v>684</v>
      </c>
      <c r="D43" s="89" t="s">
        <v>808</v>
      </c>
      <c r="E43" s="111" t="s">
        <v>648</v>
      </c>
      <c r="F43" s="89">
        <v>839</v>
      </c>
      <c r="G43" s="89" t="s">
        <v>787</v>
      </c>
      <c r="H43" s="89">
        <v>41</v>
      </c>
      <c r="I43" s="105">
        <v>87425000000</v>
      </c>
      <c r="J43" s="106" t="s">
        <v>411</v>
      </c>
      <c r="K43" s="124">
        <v>550443.04</v>
      </c>
      <c r="L43" s="90" t="s">
        <v>451</v>
      </c>
      <c r="M43" s="89" t="s">
        <v>788</v>
      </c>
      <c r="N43" s="104" t="s">
        <v>471</v>
      </c>
      <c r="O43" s="113" t="s">
        <v>713</v>
      </c>
    </row>
    <row r="44" spans="1:15" s="88" customFormat="1" ht="68.25" customHeight="1">
      <c r="A44" s="125">
        <v>27</v>
      </c>
      <c r="B44" s="139" t="s">
        <v>671</v>
      </c>
      <c r="C44" s="90" t="s">
        <v>670</v>
      </c>
      <c r="D44" s="89" t="s">
        <v>0</v>
      </c>
      <c r="E44" s="111" t="s">
        <v>648</v>
      </c>
      <c r="F44" s="89">
        <v>796</v>
      </c>
      <c r="G44" s="89" t="s">
        <v>77</v>
      </c>
      <c r="H44" s="89">
        <v>1267</v>
      </c>
      <c r="I44" s="105">
        <v>87425000000</v>
      </c>
      <c r="J44" s="106" t="s">
        <v>411</v>
      </c>
      <c r="K44" s="124">
        <v>493000</v>
      </c>
      <c r="L44" s="90" t="s">
        <v>451</v>
      </c>
      <c r="M44" s="102" t="s">
        <v>716</v>
      </c>
      <c r="N44" s="89" t="s">
        <v>190</v>
      </c>
      <c r="O44" s="113" t="s">
        <v>713</v>
      </c>
    </row>
    <row r="45" spans="1:15" ht="43.5" customHeight="1">
      <c r="A45" s="89">
        <v>28</v>
      </c>
      <c r="B45" s="126" t="s">
        <v>366</v>
      </c>
      <c r="C45" s="126" t="s">
        <v>704</v>
      </c>
      <c r="D45" s="127" t="s">
        <v>809</v>
      </c>
      <c r="E45" s="116" t="s">
        <v>648</v>
      </c>
      <c r="F45" s="89">
        <v>796</v>
      </c>
      <c r="G45" s="125" t="s">
        <v>77</v>
      </c>
      <c r="H45" s="125">
        <v>145</v>
      </c>
      <c r="I45" s="120">
        <v>87425000000</v>
      </c>
      <c r="J45" s="106" t="s">
        <v>411</v>
      </c>
      <c r="K45" s="128">
        <v>552479.83</v>
      </c>
      <c r="L45" s="126" t="s">
        <v>451</v>
      </c>
      <c r="M45" s="125" t="s">
        <v>788</v>
      </c>
      <c r="N45" s="104" t="s">
        <v>471</v>
      </c>
      <c r="O45" s="113" t="s">
        <v>713</v>
      </c>
    </row>
    <row r="46" spans="1:15" s="88" customFormat="1" ht="87.75" customHeight="1">
      <c r="A46" s="125">
        <v>29</v>
      </c>
      <c r="B46" s="90" t="s">
        <v>397</v>
      </c>
      <c r="C46" s="90" t="s">
        <v>480</v>
      </c>
      <c r="D46" s="89" t="s">
        <v>1</v>
      </c>
      <c r="E46" s="87" t="s">
        <v>564</v>
      </c>
      <c r="F46" s="89">
        <v>113</v>
      </c>
      <c r="G46" s="89" t="s">
        <v>481</v>
      </c>
      <c r="H46" s="129">
        <v>9000000</v>
      </c>
      <c r="I46" s="105">
        <v>87425000000</v>
      </c>
      <c r="J46" s="106" t="s">
        <v>411</v>
      </c>
      <c r="K46" s="124">
        <v>50000000</v>
      </c>
      <c r="L46" s="90" t="s">
        <v>451</v>
      </c>
      <c r="M46" s="102" t="s">
        <v>504</v>
      </c>
      <c r="N46" s="104" t="s">
        <v>192</v>
      </c>
      <c r="O46" s="130" t="s">
        <v>592</v>
      </c>
    </row>
    <row r="47" spans="1:15" ht="84.75" customHeight="1">
      <c r="A47" s="89">
        <v>30</v>
      </c>
      <c r="B47" s="126" t="s">
        <v>639</v>
      </c>
      <c r="C47" s="126" t="s">
        <v>640</v>
      </c>
      <c r="D47" s="127" t="s">
        <v>606</v>
      </c>
      <c r="E47" s="87" t="s">
        <v>564</v>
      </c>
      <c r="F47" s="125">
        <v>112</v>
      </c>
      <c r="G47" s="125" t="s">
        <v>614</v>
      </c>
      <c r="H47" s="125">
        <v>29500</v>
      </c>
      <c r="I47" s="120">
        <v>87425000000</v>
      </c>
      <c r="J47" s="106" t="s">
        <v>411</v>
      </c>
      <c r="K47" s="128">
        <v>820100</v>
      </c>
      <c r="L47" s="126" t="s">
        <v>451</v>
      </c>
      <c r="M47" s="125" t="s">
        <v>789</v>
      </c>
      <c r="N47" s="89" t="s">
        <v>190</v>
      </c>
      <c r="O47" s="113" t="s">
        <v>713</v>
      </c>
    </row>
    <row r="48" spans="1:15" ht="41.25" customHeight="1">
      <c r="A48" s="270" t="s">
        <v>309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60"/>
    </row>
    <row r="49" spans="1:15" s="88" customFormat="1" ht="93" customHeight="1">
      <c r="A49" s="125">
        <v>31</v>
      </c>
      <c r="B49" s="90" t="s">
        <v>482</v>
      </c>
      <c r="C49" s="90" t="s">
        <v>483</v>
      </c>
      <c r="D49" s="89" t="s">
        <v>2</v>
      </c>
      <c r="E49" s="87" t="s">
        <v>564</v>
      </c>
      <c r="F49" s="89">
        <v>796</v>
      </c>
      <c r="G49" s="89" t="s">
        <v>594</v>
      </c>
      <c r="H49" s="89">
        <v>1</v>
      </c>
      <c r="I49" s="105">
        <v>87425000000</v>
      </c>
      <c r="J49" s="106" t="s">
        <v>411</v>
      </c>
      <c r="K49" s="124">
        <v>8000000</v>
      </c>
      <c r="L49" s="90" t="s">
        <v>739</v>
      </c>
      <c r="M49" s="102" t="s">
        <v>504</v>
      </c>
      <c r="N49" s="104" t="s">
        <v>192</v>
      </c>
      <c r="O49" s="130" t="s">
        <v>592</v>
      </c>
    </row>
    <row r="50" spans="1:15" s="88" customFormat="1" ht="133.5" customHeight="1">
      <c r="A50" s="89">
        <v>32</v>
      </c>
      <c r="B50" s="90" t="s">
        <v>643</v>
      </c>
      <c r="C50" s="90" t="s">
        <v>644</v>
      </c>
      <c r="D50" s="89" t="s">
        <v>3</v>
      </c>
      <c r="E50" s="89" t="s">
        <v>505</v>
      </c>
      <c r="F50" s="89">
        <v>792</v>
      </c>
      <c r="G50" s="89" t="s">
        <v>94</v>
      </c>
      <c r="H50" s="89">
        <v>420</v>
      </c>
      <c r="I50" s="105">
        <v>87425000000</v>
      </c>
      <c r="J50" s="106" t="s">
        <v>411</v>
      </c>
      <c r="K50" s="124">
        <v>450633</v>
      </c>
      <c r="L50" s="90" t="s">
        <v>450</v>
      </c>
      <c r="M50" s="102" t="s">
        <v>504</v>
      </c>
      <c r="N50" s="104" t="s">
        <v>192</v>
      </c>
      <c r="O50" s="113" t="s">
        <v>592</v>
      </c>
    </row>
    <row r="51" spans="1:15" ht="103.5" customHeight="1">
      <c r="A51" s="89">
        <v>33</v>
      </c>
      <c r="B51" s="126" t="s">
        <v>639</v>
      </c>
      <c r="C51" s="126" t="s">
        <v>642</v>
      </c>
      <c r="D51" s="127" t="s">
        <v>641</v>
      </c>
      <c r="E51" s="87" t="s">
        <v>564</v>
      </c>
      <c r="F51" s="125">
        <v>112</v>
      </c>
      <c r="G51" s="125" t="s">
        <v>614</v>
      </c>
      <c r="H51" s="125">
        <v>13000</v>
      </c>
      <c r="I51" s="120">
        <v>87425000000</v>
      </c>
      <c r="J51" s="106" t="s">
        <v>411</v>
      </c>
      <c r="K51" s="128">
        <v>421200</v>
      </c>
      <c r="L51" s="126" t="s">
        <v>451</v>
      </c>
      <c r="M51" s="125" t="s">
        <v>789</v>
      </c>
      <c r="N51" s="89" t="s">
        <v>190</v>
      </c>
      <c r="O51" s="123" t="s">
        <v>592</v>
      </c>
    </row>
    <row r="52" spans="1:15" s="88" customFormat="1" ht="42" customHeight="1">
      <c r="A52" s="125">
        <v>34</v>
      </c>
      <c r="B52" s="90" t="s">
        <v>486</v>
      </c>
      <c r="C52" s="90" t="s">
        <v>485</v>
      </c>
      <c r="D52" s="89" t="s">
        <v>607</v>
      </c>
      <c r="E52" s="89" t="s">
        <v>648</v>
      </c>
      <c r="F52" s="89">
        <v>796</v>
      </c>
      <c r="G52" s="89" t="s">
        <v>77</v>
      </c>
      <c r="H52" s="89">
        <v>105</v>
      </c>
      <c r="I52" s="105">
        <v>87425000000</v>
      </c>
      <c r="J52" s="106" t="s">
        <v>411</v>
      </c>
      <c r="K52" s="124">
        <v>519704.9</v>
      </c>
      <c r="L52" s="90" t="s">
        <v>451</v>
      </c>
      <c r="M52" s="102" t="s">
        <v>504</v>
      </c>
      <c r="N52" s="104" t="s">
        <v>471</v>
      </c>
      <c r="O52" s="113" t="s">
        <v>713</v>
      </c>
    </row>
    <row r="53" spans="1:15" ht="86.25" customHeight="1">
      <c r="A53" s="89">
        <v>35</v>
      </c>
      <c r="B53" s="126" t="s">
        <v>698</v>
      </c>
      <c r="C53" s="126" t="s">
        <v>697</v>
      </c>
      <c r="D53" s="127" t="s">
        <v>608</v>
      </c>
      <c r="E53" s="87" t="s">
        <v>564</v>
      </c>
      <c r="F53" s="89">
        <v>796</v>
      </c>
      <c r="G53" s="89" t="s">
        <v>77</v>
      </c>
      <c r="H53" s="125">
        <v>10</v>
      </c>
      <c r="I53" s="120">
        <v>87425000000</v>
      </c>
      <c r="J53" s="106" t="s">
        <v>411</v>
      </c>
      <c r="K53" s="128">
        <v>8361083</v>
      </c>
      <c r="L53" s="126" t="s">
        <v>451</v>
      </c>
      <c r="M53" s="125" t="s">
        <v>790</v>
      </c>
      <c r="N53" s="104" t="s">
        <v>471</v>
      </c>
      <c r="O53" s="113" t="s">
        <v>713</v>
      </c>
    </row>
    <row r="54" spans="1:15" s="88" customFormat="1" ht="82.5" customHeight="1">
      <c r="A54" s="89">
        <v>36</v>
      </c>
      <c r="B54" s="90" t="s">
        <v>740</v>
      </c>
      <c r="C54" s="90">
        <v>9319104</v>
      </c>
      <c r="D54" s="89" t="s">
        <v>623</v>
      </c>
      <c r="E54" s="87" t="s">
        <v>564</v>
      </c>
      <c r="F54" s="90" t="s">
        <v>613</v>
      </c>
      <c r="G54" s="89" t="s">
        <v>720</v>
      </c>
      <c r="H54" s="89">
        <v>7400</v>
      </c>
      <c r="I54" s="105">
        <v>87425000000</v>
      </c>
      <c r="J54" s="106" t="s">
        <v>411</v>
      </c>
      <c r="K54" s="124" t="s">
        <v>711</v>
      </c>
      <c r="L54" s="90" t="s">
        <v>739</v>
      </c>
      <c r="M54" s="89" t="s">
        <v>790</v>
      </c>
      <c r="N54" s="104" t="s">
        <v>191</v>
      </c>
      <c r="O54" s="113" t="s">
        <v>713</v>
      </c>
    </row>
    <row r="55" spans="1:15" ht="52.5" customHeight="1">
      <c r="A55" s="89">
        <v>37</v>
      </c>
      <c r="B55" s="126" t="s">
        <v>758</v>
      </c>
      <c r="C55" s="126" t="s">
        <v>759</v>
      </c>
      <c r="D55" s="127" t="s">
        <v>4</v>
      </c>
      <c r="E55" s="111" t="s">
        <v>648</v>
      </c>
      <c r="F55" s="89">
        <v>168</v>
      </c>
      <c r="G55" s="89" t="s">
        <v>611</v>
      </c>
      <c r="H55" s="125">
        <v>65</v>
      </c>
      <c r="I55" s="120">
        <v>87425000000</v>
      </c>
      <c r="J55" s="106" t="s">
        <v>411</v>
      </c>
      <c r="K55" s="128">
        <v>383240</v>
      </c>
      <c r="L55" s="126" t="s">
        <v>714</v>
      </c>
      <c r="M55" s="125" t="s">
        <v>789</v>
      </c>
      <c r="N55" s="89" t="s">
        <v>190</v>
      </c>
      <c r="O55" s="113" t="s">
        <v>713</v>
      </c>
    </row>
    <row r="56" spans="1:15" s="88" customFormat="1" ht="46.5" customHeight="1">
      <c r="A56" s="89">
        <v>38</v>
      </c>
      <c r="B56" s="90" t="s">
        <v>686</v>
      </c>
      <c r="C56" s="90" t="s">
        <v>687</v>
      </c>
      <c r="D56" s="89" t="s">
        <v>5</v>
      </c>
      <c r="E56" s="111" t="s">
        <v>648</v>
      </c>
      <c r="F56" s="89">
        <v>168</v>
      </c>
      <c r="G56" s="89" t="s">
        <v>611</v>
      </c>
      <c r="H56" s="89">
        <v>31</v>
      </c>
      <c r="I56" s="105">
        <v>87425000000</v>
      </c>
      <c r="J56" s="106" t="s">
        <v>411</v>
      </c>
      <c r="K56" s="124">
        <v>728500</v>
      </c>
      <c r="L56" s="90" t="s">
        <v>795</v>
      </c>
      <c r="M56" s="89" t="s">
        <v>791</v>
      </c>
      <c r="N56" s="89" t="s">
        <v>190</v>
      </c>
      <c r="O56" s="113" t="s">
        <v>713</v>
      </c>
    </row>
    <row r="57" spans="1:15" s="88" customFormat="1" ht="118.5" customHeight="1">
      <c r="A57" s="89">
        <v>39</v>
      </c>
      <c r="B57" s="90" t="s">
        <v>740</v>
      </c>
      <c r="C57" s="90">
        <v>9319104</v>
      </c>
      <c r="D57" s="89" t="s">
        <v>624</v>
      </c>
      <c r="E57" s="87" t="s">
        <v>564</v>
      </c>
      <c r="F57" s="90" t="s">
        <v>613</v>
      </c>
      <c r="G57" s="89" t="s">
        <v>720</v>
      </c>
      <c r="H57" s="89">
        <v>26800</v>
      </c>
      <c r="I57" s="105">
        <v>87425000000</v>
      </c>
      <c r="J57" s="106" t="s">
        <v>411</v>
      </c>
      <c r="K57" s="124" t="s">
        <v>711</v>
      </c>
      <c r="L57" s="90" t="s">
        <v>739</v>
      </c>
      <c r="M57" s="89" t="s">
        <v>790</v>
      </c>
      <c r="N57" s="104" t="s">
        <v>191</v>
      </c>
      <c r="O57" s="113" t="s">
        <v>713</v>
      </c>
    </row>
    <row r="58" spans="1:15" ht="45.75" customHeight="1">
      <c r="A58" s="89">
        <v>40</v>
      </c>
      <c r="B58" s="126" t="s">
        <v>674</v>
      </c>
      <c r="C58" s="126" t="s">
        <v>675</v>
      </c>
      <c r="D58" s="127" t="s">
        <v>6</v>
      </c>
      <c r="E58" s="127" t="s">
        <v>648</v>
      </c>
      <c r="F58" s="89">
        <v>796</v>
      </c>
      <c r="G58" s="125" t="s">
        <v>77</v>
      </c>
      <c r="H58" s="125">
        <v>285</v>
      </c>
      <c r="I58" s="120">
        <v>87425000000</v>
      </c>
      <c r="J58" s="106" t="s">
        <v>411</v>
      </c>
      <c r="K58" s="128">
        <v>1015718.84</v>
      </c>
      <c r="L58" s="126" t="s">
        <v>739</v>
      </c>
      <c r="M58" s="102" t="s">
        <v>504</v>
      </c>
      <c r="N58" s="89" t="s">
        <v>190</v>
      </c>
      <c r="O58" s="113" t="s">
        <v>713</v>
      </c>
    </row>
    <row r="59" spans="1:15" s="88" customFormat="1" ht="42" customHeight="1">
      <c r="A59" s="125">
        <v>41</v>
      </c>
      <c r="B59" s="90" t="s">
        <v>484</v>
      </c>
      <c r="C59" s="90" t="s">
        <v>546</v>
      </c>
      <c r="D59" s="89" t="s">
        <v>7</v>
      </c>
      <c r="E59" s="111" t="s">
        <v>648</v>
      </c>
      <c r="F59" s="89">
        <v>839</v>
      </c>
      <c r="G59" s="89" t="s">
        <v>787</v>
      </c>
      <c r="H59" s="89">
        <v>1</v>
      </c>
      <c r="I59" s="105">
        <v>87425000000</v>
      </c>
      <c r="J59" s="106" t="s">
        <v>411</v>
      </c>
      <c r="K59" s="124">
        <v>1000000</v>
      </c>
      <c r="L59" s="90" t="s">
        <v>739</v>
      </c>
      <c r="M59" s="89" t="s">
        <v>789</v>
      </c>
      <c r="N59" s="89" t="s">
        <v>190</v>
      </c>
      <c r="O59" s="113" t="s">
        <v>713</v>
      </c>
    </row>
    <row r="60" spans="1:15" s="88" customFormat="1" ht="79.5" customHeight="1">
      <c r="A60" s="125">
        <v>42</v>
      </c>
      <c r="B60" s="90" t="s">
        <v>71</v>
      </c>
      <c r="C60" s="90" t="s">
        <v>637</v>
      </c>
      <c r="D60" s="89" t="s">
        <v>625</v>
      </c>
      <c r="E60" s="87" t="s">
        <v>564</v>
      </c>
      <c r="F60" s="89">
        <v>796</v>
      </c>
      <c r="G60" s="89" t="s">
        <v>77</v>
      </c>
      <c r="H60" s="89" t="s">
        <v>796</v>
      </c>
      <c r="I60" s="105">
        <v>87425000000</v>
      </c>
      <c r="J60" s="106" t="s">
        <v>411</v>
      </c>
      <c r="K60" s="124">
        <v>396614.52</v>
      </c>
      <c r="L60" s="90" t="s">
        <v>739</v>
      </c>
      <c r="M60" s="89" t="s">
        <v>790</v>
      </c>
      <c r="N60" s="89" t="s">
        <v>190</v>
      </c>
      <c r="O60" s="113" t="s">
        <v>713</v>
      </c>
    </row>
    <row r="61" spans="1:15" s="88" customFormat="1" ht="116.25" customHeight="1">
      <c r="A61" s="125">
        <v>43</v>
      </c>
      <c r="B61" s="90" t="s">
        <v>740</v>
      </c>
      <c r="C61" s="90">
        <v>9319104</v>
      </c>
      <c r="D61" s="89" t="s">
        <v>626</v>
      </c>
      <c r="E61" s="87" t="s">
        <v>564</v>
      </c>
      <c r="F61" s="90" t="s">
        <v>613</v>
      </c>
      <c r="G61" s="89" t="s">
        <v>720</v>
      </c>
      <c r="H61" s="89">
        <v>5000</v>
      </c>
      <c r="I61" s="105">
        <v>87425000000</v>
      </c>
      <c r="J61" s="106" t="s">
        <v>411</v>
      </c>
      <c r="K61" s="124" t="s">
        <v>711</v>
      </c>
      <c r="L61" s="90" t="s">
        <v>797</v>
      </c>
      <c r="M61" s="89" t="s">
        <v>790</v>
      </c>
      <c r="N61" s="104" t="s">
        <v>191</v>
      </c>
      <c r="O61" s="113" t="s">
        <v>713</v>
      </c>
    </row>
    <row r="62" spans="1:15" s="88" customFormat="1" ht="37.5" customHeight="1">
      <c r="A62" s="125">
        <v>44</v>
      </c>
      <c r="B62" s="90" t="s">
        <v>725</v>
      </c>
      <c r="C62" s="90" t="s">
        <v>703</v>
      </c>
      <c r="D62" s="89" t="s">
        <v>627</v>
      </c>
      <c r="E62" s="111" t="s">
        <v>648</v>
      </c>
      <c r="F62" s="89"/>
      <c r="G62" s="89" t="s">
        <v>59</v>
      </c>
      <c r="H62" s="89">
        <v>4100</v>
      </c>
      <c r="I62" s="105">
        <v>87425000000</v>
      </c>
      <c r="J62" s="106" t="s">
        <v>411</v>
      </c>
      <c r="K62" s="124">
        <v>973454.04</v>
      </c>
      <c r="L62" s="90" t="s">
        <v>797</v>
      </c>
      <c r="M62" s="89" t="s">
        <v>791</v>
      </c>
      <c r="N62" s="104" t="s">
        <v>710</v>
      </c>
      <c r="O62" s="113" t="s">
        <v>713</v>
      </c>
    </row>
    <row r="63" spans="1:15" s="88" customFormat="1" ht="89.25" customHeight="1">
      <c r="A63" s="125">
        <v>45</v>
      </c>
      <c r="B63" s="90" t="s">
        <v>740</v>
      </c>
      <c r="C63" s="90">
        <v>9319104</v>
      </c>
      <c r="D63" s="89" t="s">
        <v>623</v>
      </c>
      <c r="E63" s="87" t="s">
        <v>564</v>
      </c>
      <c r="F63" s="90" t="s">
        <v>613</v>
      </c>
      <c r="G63" s="89" t="s">
        <v>720</v>
      </c>
      <c r="H63" s="89">
        <v>7400</v>
      </c>
      <c r="I63" s="105">
        <v>87425000000</v>
      </c>
      <c r="J63" s="106" t="s">
        <v>411</v>
      </c>
      <c r="K63" s="124" t="s">
        <v>711</v>
      </c>
      <c r="L63" s="90" t="s">
        <v>797</v>
      </c>
      <c r="M63" s="89" t="s">
        <v>790</v>
      </c>
      <c r="N63" s="104" t="s">
        <v>191</v>
      </c>
      <c r="O63" s="113" t="s">
        <v>713</v>
      </c>
    </row>
    <row r="64" spans="1:15" s="88" customFormat="1" ht="111.75" customHeight="1">
      <c r="A64" s="125">
        <v>46</v>
      </c>
      <c r="B64" s="90" t="s">
        <v>740</v>
      </c>
      <c r="C64" s="90">
        <v>9319104</v>
      </c>
      <c r="D64" s="89" t="s">
        <v>624</v>
      </c>
      <c r="E64" s="87" t="s">
        <v>564</v>
      </c>
      <c r="F64" s="90" t="s">
        <v>613</v>
      </c>
      <c r="G64" s="89" t="s">
        <v>720</v>
      </c>
      <c r="H64" s="89">
        <v>26800</v>
      </c>
      <c r="I64" s="105">
        <v>87425000000</v>
      </c>
      <c r="J64" s="106" t="s">
        <v>411</v>
      </c>
      <c r="K64" s="124" t="s">
        <v>711</v>
      </c>
      <c r="L64" s="90" t="s">
        <v>797</v>
      </c>
      <c r="M64" s="89" t="s">
        <v>790</v>
      </c>
      <c r="N64" s="104" t="s">
        <v>191</v>
      </c>
      <c r="O64" s="113" t="s">
        <v>713</v>
      </c>
    </row>
    <row r="65" spans="1:15" ht="48" customHeight="1">
      <c r="A65" s="131">
        <v>47</v>
      </c>
      <c r="B65" s="126" t="s">
        <v>702</v>
      </c>
      <c r="C65" s="126" t="s">
        <v>701</v>
      </c>
      <c r="D65" s="127" t="s">
        <v>628</v>
      </c>
      <c r="E65" s="116" t="s">
        <v>648</v>
      </c>
      <c r="F65" s="89">
        <v>876</v>
      </c>
      <c r="G65" s="125" t="s">
        <v>715</v>
      </c>
      <c r="H65" s="125">
        <v>3245</v>
      </c>
      <c r="I65" s="120">
        <v>87425000000</v>
      </c>
      <c r="J65" s="106" t="s">
        <v>411</v>
      </c>
      <c r="K65" s="128">
        <v>390000</v>
      </c>
      <c r="L65" s="126" t="s">
        <v>797</v>
      </c>
      <c r="M65" s="125" t="s">
        <v>418</v>
      </c>
      <c r="N65" s="89" t="s">
        <v>190</v>
      </c>
      <c r="O65" s="113" t="s">
        <v>713</v>
      </c>
    </row>
    <row r="66" spans="1:15" ht="40.5" customHeight="1">
      <c r="A66" s="89">
        <v>48</v>
      </c>
      <c r="B66" s="126" t="s">
        <v>745</v>
      </c>
      <c r="C66" s="126" t="s">
        <v>700</v>
      </c>
      <c r="D66" s="125" t="s">
        <v>629</v>
      </c>
      <c r="E66" s="116" t="s">
        <v>648</v>
      </c>
      <c r="F66" s="89">
        <v>796</v>
      </c>
      <c r="G66" s="125" t="s">
        <v>77</v>
      </c>
      <c r="H66" s="125">
        <v>2</v>
      </c>
      <c r="I66" s="120">
        <v>87425000000</v>
      </c>
      <c r="J66" s="106" t="s">
        <v>411</v>
      </c>
      <c r="K66" s="128">
        <v>447700</v>
      </c>
      <c r="L66" s="126" t="s">
        <v>797</v>
      </c>
      <c r="M66" s="125" t="s">
        <v>418</v>
      </c>
      <c r="N66" s="89" t="s">
        <v>190</v>
      </c>
      <c r="O66" s="113" t="s">
        <v>713</v>
      </c>
    </row>
    <row r="67" spans="1:15" ht="42.75" customHeight="1">
      <c r="A67" s="89">
        <v>49</v>
      </c>
      <c r="B67" s="126" t="s">
        <v>762</v>
      </c>
      <c r="C67" s="126" t="s">
        <v>763</v>
      </c>
      <c r="D67" s="125" t="s">
        <v>630</v>
      </c>
      <c r="E67" s="116" t="s">
        <v>648</v>
      </c>
      <c r="F67" s="89">
        <v>796</v>
      </c>
      <c r="G67" s="125" t="s">
        <v>77</v>
      </c>
      <c r="H67" s="125">
        <v>1</v>
      </c>
      <c r="I67" s="120">
        <v>87425000000</v>
      </c>
      <c r="J67" s="106" t="s">
        <v>411</v>
      </c>
      <c r="K67" s="128">
        <v>360000</v>
      </c>
      <c r="L67" s="126" t="s">
        <v>797</v>
      </c>
      <c r="M67" s="125" t="s">
        <v>418</v>
      </c>
      <c r="N67" s="89" t="s">
        <v>190</v>
      </c>
      <c r="O67" s="113" t="s">
        <v>713</v>
      </c>
    </row>
    <row r="68" spans="1:15" ht="42" customHeight="1">
      <c r="A68" s="89">
        <v>50</v>
      </c>
      <c r="B68" s="90" t="s">
        <v>768</v>
      </c>
      <c r="C68" s="90" t="s">
        <v>769</v>
      </c>
      <c r="D68" s="125" t="s">
        <v>631</v>
      </c>
      <c r="E68" s="116" t="s">
        <v>648</v>
      </c>
      <c r="F68" s="89">
        <v>796</v>
      </c>
      <c r="G68" s="125" t="s">
        <v>594</v>
      </c>
      <c r="H68" s="125">
        <v>421</v>
      </c>
      <c r="I68" s="120">
        <v>87425000000</v>
      </c>
      <c r="J68" s="106" t="s">
        <v>411</v>
      </c>
      <c r="K68" s="128">
        <v>485166.98</v>
      </c>
      <c r="L68" s="126" t="s">
        <v>797</v>
      </c>
      <c r="M68" s="125" t="s">
        <v>798</v>
      </c>
      <c r="N68" s="89" t="s">
        <v>190</v>
      </c>
      <c r="O68" s="113" t="s">
        <v>713</v>
      </c>
    </row>
    <row r="69" spans="1:15" ht="42.75" customHeight="1">
      <c r="A69" s="89">
        <v>51</v>
      </c>
      <c r="B69" s="126" t="s">
        <v>725</v>
      </c>
      <c r="C69" s="126">
        <v>2712000</v>
      </c>
      <c r="D69" s="125" t="s">
        <v>627</v>
      </c>
      <c r="E69" s="116" t="s">
        <v>648</v>
      </c>
      <c r="F69" s="89">
        <v>876</v>
      </c>
      <c r="G69" s="125" t="s">
        <v>715</v>
      </c>
      <c r="H69" s="125" t="s">
        <v>724</v>
      </c>
      <c r="I69" s="120">
        <v>87425000000</v>
      </c>
      <c r="J69" s="106" t="s">
        <v>411</v>
      </c>
      <c r="K69" s="128">
        <v>717697</v>
      </c>
      <c r="L69" s="126" t="s">
        <v>797</v>
      </c>
      <c r="M69" s="102" t="s">
        <v>504</v>
      </c>
      <c r="N69" s="89" t="s">
        <v>190</v>
      </c>
      <c r="O69" s="113" t="s">
        <v>713</v>
      </c>
    </row>
    <row r="70" spans="1:15" ht="42.75" customHeight="1">
      <c r="A70" s="89">
        <v>52</v>
      </c>
      <c r="B70" s="126" t="s">
        <v>727</v>
      </c>
      <c r="C70" s="126">
        <v>1920000</v>
      </c>
      <c r="D70" s="125" t="s">
        <v>649</v>
      </c>
      <c r="E70" s="116" t="s">
        <v>648</v>
      </c>
      <c r="F70" s="89">
        <v>715</v>
      </c>
      <c r="G70" s="125" t="s">
        <v>615</v>
      </c>
      <c r="H70" s="125">
        <v>862</v>
      </c>
      <c r="I70" s="120">
        <v>87425000000</v>
      </c>
      <c r="J70" s="106" t="s">
        <v>411</v>
      </c>
      <c r="K70" s="128">
        <v>400751.18</v>
      </c>
      <c r="L70" s="126" t="s">
        <v>726</v>
      </c>
      <c r="M70" s="125" t="s">
        <v>418</v>
      </c>
      <c r="N70" s="89" t="s">
        <v>190</v>
      </c>
      <c r="O70" s="113" t="s">
        <v>713</v>
      </c>
    </row>
    <row r="71" spans="1:15" ht="30" customHeight="1">
      <c r="A71" s="270" t="s">
        <v>310</v>
      </c>
      <c r="B71" s="271"/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2"/>
    </row>
    <row r="72" spans="1:15" s="88" customFormat="1" ht="82.5" customHeight="1">
      <c r="A72" s="89">
        <v>53</v>
      </c>
      <c r="B72" s="132">
        <v>71</v>
      </c>
      <c r="C72" s="132">
        <v>7110000</v>
      </c>
      <c r="D72" s="89" t="s">
        <v>650</v>
      </c>
      <c r="E72" s="87" t="s">
        <v>564</v>
      </c>
      <c r="F72" s="89">
        <v>796</v>
      </c>
      <c r="G72" s="131" t="s">
        <v>594</v>
      </c>
      <c r="H72" s="131">
        <v>1</v>
      </c>
      <c r="I72" s="105">
        <v>87425000000</v>
      </c>
      <c r="J72" s="106" t="s">
        <v>411</v>
      </c>
      <c r="K72" s="133">
        <v>611328</v>
      </c>
      <c r="L72" s="132" t="s">
        <v>418</v>
      </c>
      <c r="M72" s="134" t="s">
        <v>729</v>
      </c>
      <c r="N72" s="89" t="s">
        <v>190</v>
      </c>
      <c r="O72" s="113" t="s">
        <v>713</v>
      </c>
    </row>
    <row r="73" spans="1:15" s="88" customFormat="1" ht="73.5" customHeight="1">
      <c r="A73" s="125">
        <v>54</v>
      </c>
      <c r="B73" s="90" t="s">
        <v>595</v>
      </c>
      <c r="C73" s="90" t="s">
        <v>728</v>
      </c>
      <c r="D73" s="89" t="s">
        <v>651</v>
      </c>
      <c r="E73" s="87" t="s">
        <v>564</v>
      </c>
      <c r="F73" s="89">
        <v>796</v>
      </c>
      <c r="G73" s="131" t="s">
        <v>594</v>
      </c>
      <c r="H73" s="89">
        <v>7</v>
      </c>
      <c r="I73" s="105">
        <v>87425000000</v>
      </c>
      <c r="J73" s="106" t="s">
        <v>411</v>
      </c>
      <c r="K73" s="124">
        <v>309067.04</v>
      </c>
      <c r="L73" s="132" t="s">
        <v>418</v>
      </c>
      <c r="M73" s="89" t="s">
        <v>730</v>
      </c>
      <c r="N73" s="89" t="s">
        <v>190</v>
      </c>
      <c r="O73" s="113" t="s">
        <v>713</v>
      </c>
    </row>
    <row r="74" spans="1:15" s="88" customFormat="1" ht="71.25" customHeight="1">
      <c r="A74" s="125">
        <v>55</v>
      </c>
      <c r="B74" s="90" t="s">
        <v>741</v>
      </c>
      <c r="C74" s="90">
        <v>240000</v>
      </c>
      <c r="D74" s="89" t="s">
        <v>652</v>
      </c>
      <c r="E74" s="87" t="s">
        <v>564</v>
      </c>
      <c r="F74" s="89">
        <v>59</v>
      </c>
      <c r="G74" s="89" t="s">
        <v>742</v>
      </c>
      <c r="H74" s="89" t="s">
        <v>719</v>
      </c>
      <c r="I74" s="105">
        <v>87425000000</v>
      </c>
      <c r="J74" s="106" t="s">
        <v>411</v>
      </c>
      <c r="K74" s="124" t="s">
        <v>711</v>
      </c>
      <c r="L74" s="90" t="s">
        <v>733</v>
      </c>
      <c r="M74" s="89" t="s">
        <v>731</v>
      </c>
      <c r="N74" s="104" t="s">
        <v>191</v>
      </c>
      <c r="O74" s="113" t="s">
        <v>592</v>
      </c>
    </row>
    <row r="75" spans="1:15" s="88" customFormat="1" ht="41.25" customHeight="1">
      <c r="A75" s="125">
        <v>56</v>
      </c>
      <c r="B75" s="90" t="s">
        <v>732</v>
      </c>
      <c r="C75" s="90">
        <v>3440060</v>
      </c>
      <c r="D75" s="89" t="s">
        <v>653</v>
      </c>
      <c r="E75" s="89" t="s">
        <v>648</v>
      </c>
      <c r="F75" s="89">
        <v>796</v>
      </c>
      <c r="G75" s="89" t="s">
        <v>594</v>
      </c>
      <c r="H75" s="89">
        <v>1</v>
      </c>
      <c r="I75" s="105">
        <v>87425000000</v>
      </c>
      <c r="J75" s="106" t="s">
        <v>411</v>
      </c>
      <c r="K75" s="124">
        <v>1100000</v>
      </c>
      <c r="L75" s="90" t="s">
        <v>733</v>
      </c>
      <c r="M75" s="89" t="s">
        <v>731</v>
      </c>
      <c r="N75" s="89" t="s">
        <v>190</v>
      </c>
      <c r="O75" s="113" t="s">
        <v>713</v>
      </c>
    </row>
    <row r="76" spans="1:15" s="88" customFormat="1" ht="75">
      <c r="A76" s="89">
        <v>57</v>
      </c>
      <c r="B76" s="90">
        <v>45.32</v>
      </c>
      <c r="C76" s="90">
        <v>4540100</v>
      </c>
      <c r="D76" s="89" t="s">
        <v>654</v>
      </c>
      <c r="E76" s="87" t="s">
        <v>564</v>
      </c>
      <c r="F76" s="90" t="s">
        <v>613</v>
      </c>
      <c r="G76" s="89" t="s">
        <v>712</v>
      </c>
      <c r="H76" s="89">
        <v>334.35</v>
      </c>
      <c r="I76" s="105">
        <v>87425000000</v>
      </c>
      <c r="J76" s="106" t="s">
        <v>411</v>
      </c>
      <c r="K76" s="124">
        <v>906468.33</v>
      </c>
      <c r="L76" s="90" t="s">
        <v>733</v>
      </c>
      <c r="M76" s="89" t="s">
        <v>731</v>
      </c>
      <c r="N76" s="89" t="s">
        <v>190</v>
      </c>
      <c r="O76" s="113" t="s">
        <v>592</v>
      </c>
    </row>
    <row r="77" spans="1:15" s="88" customFormat="1" ht="75.75" customHeight="1">
      <c r="A77" s="89">
        <v>58</v>
      </c>
      <c r="B77" s="90" t="s">
        <v>740</v>
      </c>
      <c r="C77" s="90">
        <v>9319104</v>
      </c>
      <c r="D77" s="89" t="s">
        <v>655</v>
      </c>
      <c r="E77" s="87" t="s">
        <v>564</v>
      </c>
      <c r="F77" s="90" t="s">
        <v>613</v>
      </c>
      <c r="G77" s="89" t="s">
        <v>712</v>
      </c>
      <c r="H77" s="89" t="s">
        <v>719</v>
      </c>
      <c r="I77" s="105">
        <v>87425000000</v>
      </c>
      <c r="J77" s="106" t="s">
        <v>411</v>
      </c>
      <c r="K77" s="124" t="s">
        <v>711</v>
      </c>
      <c r="L77" s="90" t="s">
        <v>733</v>
      </c>
      <c r="M77" s="89" t="s">
        <v>565</v>
      </c>
      <c r="N77" s="104" t="s">
        <v>191</v>
      </c>
      <c r="O77" s="113" t="s">
        <v>713</v>
      </c>
    </row>
    <row r="78" spans="1:15" s="88" customFormat="1" ht="78" customHeight="1">
      <c r="A78" s="89">
        <v>59</v>
      </c>
      <c r="B78" s="90" t="s">
        <v>741</v>
      </c>
      <c r="C78" s="90">
        <v>240000</v>
      </c>
      <c r="D78" s="89" t="s">
        <v>652</v>
      </c>
      <c r="E78" s="87" t="s">
        <v>564</v>
      </c>
      <c r="F78" s="90" t="s">
        <v>613</v>
      </c>
      <c r="G78" s="89" t="s">
        <v>712</v>
      </c>
      <c r="H78" s="89" t="s">
        <v>719</v>
      </c>
      <c r="I78" s="105">
        <v>87425000000</v>
      </c>
      <c r="J78" s="106" t="s">
        <v>411</v>
      </c>
      <c r="K78" s="124" t="s">
        <v>711</v>
      </c>
      <c r="L78" s="90" t="s">
        <v>733</v>
      </c>
      <c r="M78" s="89" t="s">
        <v>731</v>
      </c>
      <c r="N78" s="104" t="s">
        <v>191</v>
      </c>
      <c r="O78" s="113" t="s">
        <v>592</v>
      </c>
    </row>
    <row r="79" spans="1:15" ht="44.25" customHeight="1">
      <c r="A79" s="89">
        <v>60</v>
      </c>
      <c r="B79" s="126" t="s">
        <v>735</v>
      </c>
      <c r="C79" s="135">
        <v>2716610</v>
      </c>
      <c r="D79" s="127" t="s">
        <v>656</v>
      </c>
      <c r="E79" s="116" t="s">
        <v>648</v>
      </c>
      <c r="F79" s="89">
        <v>796</v>
      </c>
      <c r="G79" s="125" t="s">
        <v>594</v>
      </c>
      <c r="H79" s="125">
        <v>1189</v>
      </c>
      <c r="I79" s="120">
        <v>87425000000</v>
      </c>
      <c r="J79" s="106" t="s">
        <v>411</v>
      </c>
      <c r="K79" s="128">
        <v>851092.4</v>
      </c>
      <c r="L79" s="126" t="s">
        <v>734</v>
      </c>
      <c r="M79" s="125" t="s">
        <v>793</v>
      </c>
      <c r="N79" s="89" t="s">
        <v>190</v>
      </c>
      <c r="O79" s="123" t="s">
        <v>592</v>
      </c>
    </row>
    <row r="80" spans="1:15" ht="44.25" customHeight="1">
      <c r="A80" s="89">
        <v>61</v>
      </c>
      <c r="B80" s="126" t="s">
        <v>736</v>
      </c>
      <c r="C80" s="126">
        <v>2521371</v>
      </c>
      <c r="D80" s="127" t="s">
        <v>659</v>
      </c>
      <c r="E80" s="116" t="s">
        <v>648</v>
      </c>
      <c r="F80" s="90" t="s">
        <v>593</v>
      </c>
      <c r="G80" s="125" t="s">
        <v>59</v>
      </c>
      <c r="H80" s="125">
        <v>1980</v>
      </c>
      <c r="I80" s="120">
        <v>87425000000</v>
      </c>
      <c r="J80" s="106" t="s">
        <v>411</v>
      </c>
      <c r="K80" s="128">
        <v>1409970.93</v>
      </c>
      <c r="L80" s="126" t="s">
        <v>734</v>
      </c>
      <c r="M80" s="125" t="s">
        <v>793</v>
      </c>
      <c r="N80" s="89" t="s">
        <v>190</v>
      </c>
      <c r="O80" s="123" t="s">
        <v>592</v>
      </c>
    </row>
    <row r="81" spans="1:15" ht="60.75" customHeight="1">
      <c r="A81" s="89">
        <v>62</v>
      </c>
      <c r="B81" s="126" t="s">
        <v>738</v>
      </c>
      <c r="C81" s="126">
        <v>2521370</v>
      </c>
      <c r="D81" s="127" t="s">
        <v>660</v>
      </c>
      <c r="E81" s="116" t="s">
        <v>648</v>
      </c>
      <c r="F81" s="89">
        <v>796</v>
      </c>
      <c r="G81" s="125" t="s">
        <v>594</v>
      </c>
      <c r="H81" s="125" t="s">
        <v>796</v>
      </c>
      <c r="I81" s="120">
        <v>87425000000</v>
      </c>
      <c r="J81" s="106" t="s">
        <v>411</v>
      </c>
      <c r="K81" s="128">
        <v>1201188</v>
      </c>
      <c r="L81" s="126" t="s">
        <v>737</v>
      </c>
      <c r="M81" s="125" t="s">
        <v>731</v>
      </c>
      <c r="N81" s="89" t="s">
        <v>190</v>
      </c>
      <c r="O81" s="123" t="s">
        <v>592</v>
      </c>
    </row>
    <row r="82" spans="1:15" s="88" customFormat="1" ht="81" customHeight="1">
      <c r="A82" s="89">
        <v>63</v>
      </c>
      <c r="B82" s="90" t="s">
        <v>744</v>
      </c>
      <c r="C82" s="90">
        <v>4530000</v>
      </c>
      <c r="D82" s="89" t="s">
        <v>661</v>
      </c>
      <c r="E82" s="87" t="s">
        <v>564</v>
      </c>
      <c r="F82" s="89">
        <v>876</v>
      </c>
      <c r="G82" s="89" t="s">
        <v>566</v>
      </c>
      <c r="H82" s="89" t="s">
        <v>796</v>
      </c>
      <c r="I82" s="105">
        <v>87425000000</v>
      </c>
      <c r="J82" s="106" t="s">
        <v>411</v>
      </c>
      <c r="K82" s="124">
        <v>589590</v>
      </c>
      <c r="L82" s="90" t="s">
        <v>737</v>
      </c>
      <c r="M82" s="89" t="s">
        <v>743</v>
      </c>
      <c r="N82" s="89" t="s">
        <v>190</v>
      </c>
      <c r="O82" s="113" t="s">
        <v>592</v>
      </c>
    </row>
    <row r="83" spans="1:15" s="88" customFormat="1" ht="83.25" customHeight="1">
      <c r="A83" s="89">
        <v>64</v>
      </c>
      <c r="B83" s="90">
        <v>45.32</v>
      </c>
      <c r="C83" s="90">
        <v>4540100</v>
      </c>
      <c r="D83" s="89" t="s">
        <v>654</v>
      </c>
      <c r="E83" s="87" t="s">
        <v>564</v>
      </c>
      <c r="F83" s="90" t="s">
        <v>613</v>
      </c>
      <c r="G83" s="89" t="s">
        <v>720</v>
      </c>
      <c r="H83" s="89">
        <v>334.35</v>
      </c>
      <c r="I83" s="105">
        <v>87425000000</v>
      </c>
      <c r="J83" s="106" t="s">
        <v>411</v>
      </c>
      <c r="K83" s="124">
        <v>906468.33</v>
      </c>
      <c r="L83" s="90" t="s">
        <v>793</v>
      </c>
      <c r="M83" s="89" t="s">
        <v>731</v>
      </c>
      <c r="N83" s="89" t="s">
        <v>190</v>
      </c>
      <c r="O83" s="113" t="s">
        <v>592</v>
      </c>
    </row>
    <row r="84" spans="1:15" s="88" customFormat="1" ht="43.5" customHeight="1">
      <c r="A84" s="89">
        <v>65</v>
      </c>
      <c r="B84" s="90" t="s">
        <v>782</v>
      </c>
      <c r="C84" s="90" t="s">
        <v>783</v>
      </c>
      <c r="D84" s="89" t="s">
        <v>662</v>
      </c>
      <c r="E84" s="89" t="s">
        <v>648</v>
      </c>
      <c r="F84" s="89">
        <v>168</v>
      </c>
      <c r="G84" s="89" t="s">
        <v>611</v>
      </c>
      <c r="H84" s="89">
        <v>102</v>
      </c>
      <c r="I84" s="105">
        <v>87425000000</v>
      </c>
      <c r="J84" s="106" t="s">
        <v>411</v>
      </c>
      <c r="K84" s="124">
        <v>520348</v>
      </c>
      <c r="L84" s="90" t="s">
        <v>793</v>
      </c>
      <c r="M84" s="89" t="s">
        <v>731</v>
      </c>
      <c r="N84" s="89" t="s">
        <v>190</v>
      </c>
      <c r="O84" s="113" t="s">
        <v>592</v>
      </c>
    </row>
    <row r="85" spans="1:15" s="88" customFormat="1" ht="44.25" customHeight="1">
      <c r="A85" s="89">
        <v>66</v>
      </c>
      <c r="B85" s="90" t="s">
        <v>780</v>
      </c>
      <c r="C85" s="90" t="s">
        <v>781</v>
      </c>
      <c r="D85" s="89" t="s">
        <v>663</v>
      </c>
      <c r="E85" s="111" t="s">
        <v>648</v>
      </c>
      <c r="F85" s="90" t="s">
        <v>593</v>
      </c>
      <c r="G85" s="89" t="s">
        <v>59</v>
      </c>
      <c r="H85" s="89">
        <v>500</v>
      </c>
      <c r="I85" s="105">
        <v>87425000000</v>
      </c>
      <c r="J85" s="106" t="s">
        <v>411</v>
      </c>
      <c r="K85" s="124">
        <v>726750</v>
      </c>
      <c r="L85" s="90" t="s">
        <v>793</v>
      </c>
      <c r="M85" s="89" t="s">
        <v>731</v>
      </c>
      <c r="N85" s="89" t="s">
        <v>190</v>
      </c>
      <c r="O85" s="113" t="s">
        <v>592</v>
      </c>
    </row>
    <row r="86" spans="1:15" s="88" customFormat="1" ht="44.25" customHeight="1">
      <c r="A86" s="89">
        <v>67</v>
      </c>
      <c r="B86" s="90" t="s">
        <v>745</v>
      </c>
      <c r="C86" s="90" t="s">
        <v>746</v>
      </c>
      <c r="D86" s="89" t="s">
        <v>664</v>
      </c>
      <c r="E86" s="111" t="s">
        <v>648</v>
      </c>
      <c r="F86" s="89">
        <v>796</v>
      </c>
      <c r="G86" s="89" t="s">
        <v>594</v>
      </c>
      <c r="H86" s="89">
        <v>13</v>
      </c>
      <c r="I86" s="105">
        <v>87425000000</v>
      </c>
      <c r="J86" s="106" t="s">
        <v>411</v>
      </c>
      <c r="K86" s="124">
        <v>908411</v>
      </c>
      <c r="L86" s="90" t="s">
        <v>737</v>
      </c>
      <c r="M86" s="89" t="s">
        <v>743</v>
      </c>
      <c r="N86" s="89" t="s">
        <v>190</v>
      </c>
      <c r="O86" s="113" t="s">
        <v>592</v>
      </c>
    </row>
    <row r="87" spans="1:15" s="88" customFormat="1" ht="45" customHeight="1">
      <c r="A87" s="89">
        <v>68</v>
      </c>
      <c r="B87" s="90" t="s">
        <v>747</v>
      </c>
      <c r="C87" s="90" t="s">
        <v>748</v>
      </c>
      <c r="D87" s="89" t="s">
        <v>665</v>
      </c>
      <c r="E87" s="111" t="s">
        <v>648</v>
      </c>
      <c r="F87" s="89">
        <v>796</v>
      </c>
      <c r="G87" s="89" t="s">
        <v>594</v>
      </c>
      <c r="H87" s="89">
        <v>140</v>
      </c>
      <c r="I87" s="105">
        <v>87425000000</v>
      </c>
      <c r="J87" s="106" t="s">
        <v>411</v>
      </c>
      <c r="K87" s="124">
        <v>626660</v>
      </c>
      <c r="L87" s="90" t="s">
        <v>737</v>
      </c>
      <c r="M87" s="89" t="s">
        <v>743</v>
      </c>
      <c r="N87" s="89" t="s">
        <v>190</v>
      </c>
      <c r="O87" s="113" t="s">
        <v>592</v>
      </c>
    </row>
    <row r="88" spans="1:15" s="88" customFormat="1" ht="43.5" customHeight="1">
      <c r="A88" s="89">
        <v>69</v>
      </c>
      <c r="B88" s="90" t="s">
        <v>766</v>
      </c>
      <c r="C88" s="90" t="s">
        <v>767</v>
      </c>
      <c r="D88" s="89" t="s">
        <v>666</v>
      </c>
      <c r="E88" s="111" t="s">
        <v>648</v>
      </c>
      <c r="F88" s="89">
        <v>796</v>
      </c>
      <c r="G88" s="89" t="s">
        <v>594</v>
      </c>
      <c r="H88" s="89">
        <v>1</v>
      </c>
      <c r="I88" s="105">
        <v>87425000000</v>
      </c>
      <c r="J88" s="106" t="s">
        <v>411</v>
      </c>
      <c r="K88" s="124">
        <v>321000</v>
      </c>
      <c r="L88" s="90" t="s">
        <v>743</v>
      </c>
      <c r="M88" s="90" t="s">
        <v>391</v>
      </c>
      <c r="N88" s="89" t="s">
        <v>190</v>
      </c>
      <c r="O88" s="113" t="s">
        <v>592</v>
      </c>
    </row>
    <row r="89" spans="1:15" s="88" customFormat="1" ht="75">
      <c r="A89" s="89">
        <v>70</v>
      </c>
      <c r="B89" s="90" t="s">
        <v>750</v>
      </c>
      <c r="C89" s="90" t="s">
        <v>751</v>
      </c>
      <c r="D89" s="89" t="s">
        <v>794</v>
      </c>
      <c r="E89" s="87" t="s">
        <v>564</v>
      </c>
      <c r="F89" s="90" t="s">
        <v>613</v>
      </c>
      <c r="G89" s="89" t="s">
        <v>720</v>
      </c>
      <c r="H89" s="89">
        <v>129.18</v>
      </c>
      <c r="I89" s="105">
        <v>87425000000</v>
      </c>
      <c r="J89" s="106" t="s">
        <v>411</v>
      </c>
      <c r="K89" s="124">
        <v>2704531.29</v>
      </c>
      <c r="L89" s="90" t="s">
        <v>737</v>
      </c>
      <c r="M89" s="89" t="s">
        <v>749</v>
      </c>
      <c r="N89" s="104" t="s">
        <v>191</v>
      </c>
      <c r="O89" s="113" t="s">
        <v>592</v>
      </c>
    </row>
    <row r="90" spans="1:15" s="88" customFormat="1" ht="84.75" customHeight="1">
      <c r="A90" s="89">
        <v>71</v>
      </c>
      <c r="B90" s="90" t="s">
        <v>753</v>
      </c>
      <c r="C90" s="90" t="s">
        <v>754</v>
      </c>
      <c r="D90" s="89" t="s">
        <v>667</v>
      </c>
      <c r="E90" s="87" t="s">
        <v>564</v>
      </c>
      <c r="F90" s="90" t="s">
        <v>593</v>
      </c>
      <c r="G90" s="89" t="s">
        <v>59</v>
      </c>
      <c r="H90" s="89">
        <v>12890</v>
      </c>
      <c r="I90" s="105">
        <v>87425000000</v>
      </c>
      <c r="J90" s="106" t="s">
        <v>411</v>
      </c>
      <c r="K90" s="124" t="s">
        <v>711</v>
      </c>
      <c r="L90" s="90" t="s">
        <v>743</v>
      </c>
      <c r="M90" s="89" t="s">
        <v>752</v>
      </c>
      <c r="N90" s="104" t="s">
        <v>191</v>
      </c>
      <c r="O90" s="113" t="s">
        <v>592</v>
      </c>
    </row>
    <row r="91" spans="1:15" s="88" customFormat="1" ht="46.5" customHeight="1">
      <c r="A91" s="89">
        <v>72</v>
      </c>
      <c r="B91" s="90" t="s">
        <v>762</v>
      </c>
      <c r="C91" s="90" t="s">
        <v>763</v>
      </c>
      <c r="D91" s="89" t="s">
        <v>630</v>
      </c>
      <c r="E91" s="111" t="s">
        <v>648</v>
      </c>
      <c r="F91" s="89">
        <v>796</v>
      </c>
      <c r="G91" s="89" t="s">
        <v>594</v>
      </c>
      <c r="H91" s="89">
        <v>1</v>
      </c>
      <c r="I91" s="105">
        <v>87425000000</v>
      </c>
      <c r="J91" s="106" t="s">
        <v>411</v>
      </c>
      <c r="K91" s="124">
        <v>360000</v>
      </c>
      <c r="L91" s="90" t="s">
        <v>743</v>
      </c>
      <c r="M91" s="90" t="s">
        <v>391</v>
      </c>
      <c r="N91" s="89" t="s">
        <v>190</v>
      </c>
      <c r="O91" s="113" t="s">
        <v>592</v>
      </c>
    </row>
    <row r="92" spans="1:15" s="88" customFormat="1" ht="46.5" customHeight="1">
      <c r="A92" s="89">
        <v>73</v>
      </c>
      <c r="B92" s="90" t="s">
        <v>764</v>
      </c>
      <c r="C92" s="90" t="s">
        <v>765</v>
      </c>
      <c r="D92" s="89" t="s">
        <v>668</v>
      </c>
      <c r="E92" s="111" t="s">
        <v>648</v>
      </c>
      <c r="F92" s="89">
        <v>168</v>
      </c>
      <c r="G92" s="89" t="s">
        <v>611</v>
      </c>
      <c r="H92" s="89">
        <v>70</v>
      </c>
      <c r="I92" s="105">
        <v>87425000000</v>
      </c>
      <c r="J92" s="106" t="s">
        <v>411</v>
      </c>
      <c r="K92" s="124">
        <v>300521</v>
      </c>
      <c r="L92" s="90" t="s">
        <v>743</v>
      </c>
      <c r="M92" s="90" t="s">
        <v>391</v>
      </c>
      <c r="N92" s="89" t="s">
        <v>190</v>
      </c>
      <c r="O92" s="113" t="s">
        <v>592</v>
      </c>
    </row>
    <row r="93" spans="1:15" s="88" customFormat="1" ht="42" customHeight="1">
      <c r="A93" s="89">
        <v>74</v>
      </c>
      <c r="B93" s="90" t="s">
        <v>736</v>
      </c>
      <c r="C93" s="90" t="s">
        <v>755</v>
      </c>
      <c r="D93" s="89" t="s">
        <v>8</v>
      </c>
      <c r="E93" s="111" t="s">
        <v>648</v>
      </c>
      <c r="F93" s="90" t="s">
        <v>593</v>
      </c>
      <c r="G93" s="89" t="s">
        <v>59</v>
      </c>
      <c r="H93" s="89">
        <v>1980</v>
      </c>
      <c r="I93" s="105">
        <v>87425000000</v>
      </c>
      <c r="J93" s="106" t="s">
        <v>411</v>
      </c>
      <c r="K93" s="124">
        <v>1409970.93</v>
      </c>
      <c r="L93" s="90" t="s">
        <v>731</v>
      </c>
      <c r="M93" s="89" t="s">
        <v>743</v>
      </c>
      <c r="N93" s="89" t="s">
        <v>190</v>
      </c>
      <c r="O93" s="113" t="s">
        <v>592</v>
      </c>
    </row>
    <row r="94" spans="1:15" s="88" customFormat="1" ht="31.5" customHeight="1">
      <c r="A94" s="258" t="s">
        <v>311</v>
      </c>
      <c r="B94" s="259"/>
      <c r="C94" s="259"/>
      <c r="D94" s="259"/>
      <c r="E94" s="259"/>
      <c r="F94" s="259"/>
      <c r="G94" s="259"/>
      <c r="H94" s="259"/>
      <c r="I94" s="259"/>
      <c r="J94" s="259"/>
      <c r="K94" s="259"/>
      <c r="L94" s="259"/>
      <c r="M94" s="259"/>
      <c r="N94" s="259"/>
      <c r="O94" s="260"/>
    </row>
    <row r="95" spans="1:15" s="88" customFormat="1" ht="39.75" customHeight="1">
      <c r="A95" s="89">
        <v>75</v>
      </c>
      <c r="B95" s="90" t="s">
        <v>735</v>
      </c>
      <c r="C95" s="90" t="s">
        <v>773</v>
      </c>
      <c r="D95" s="89" t="s">
        <v>9</v>
      </c>
      <c r="E95" s="111" t="s">
        <v>648</v>
      </c>
      <c r="F95" s="89">
        <v>796</v>
      </c>
      <c r="G95" s="89" t="s">
        <v>594</v>
      </c>
      <c r="H95" s="89">
        <v>1001</v>
      </c>
      <c r="I95" s="105">
        <v>87425000000</v>
      </c>
      <c r="J95" s="106" t="s">
        <v>411</v>
      </c>
      <c r="K95" s="124">
        <v>896408</v>
      </c>
      <c r="L95" s="90" t="s">
        <v>772</v>
      </c>
      <c r="M95" s="90" t="s">
        <v>772</v>
      </c>
      <c r="N95" s="89" t="s">
        <v>190</v>
      </c>
      <c r="O95" s="113" t="s">
        <v>592</v>
      </c>
    </row>
    <row r="96" spans="1:15" s="88" customFormat="1" ht="89.25" customHeight="1">
      <c r="A96" s="89">
        <v>76</v>
      </c>
      <c r="B96" s="90" t="s">
        <v>741</v>
      </c>
      <c r="C96" s="90" t="s">
        <v>754</v>
      </c>
      <c r="D96" s="89" t="s">
        <v>672</v>
      </c>
      <c r="E96" s="87" t="s">
        <v>564</v>
      </c>
      <c r="F96" s="90" t="s">
        <v>616</v>
      </c>
      <c r="G96" s="89" t="s">
        <v>742</v>
      </c>
      <c r="H96" s="89" t="s">
        <v>719</v>
      </c>
      <c r="I96" s="105">
        <v>87425000000</v>
      </c>
      <c r="J96" s="106" t="s">
        <v>411</v>
      </c>
      <c r="K96" s="124" t="s">
        <v>711</v>
      </c>
      <c r="L96" s="90" t="s">
        <v>749</v>
      </c>
      <c r="M96" s="89" t="s">
        <v>771</v>
      </c>
      <c r="N96" s="104" t="s">
        <v>191</v>
      </c>
      <c r="O96" s="113" t="s">
        <v>592</v>
      </c>
    </row>
    <row r="97" spans="1:15" s="88" customFormat="1" ht="82.5" customHeight="1">
      <c r="A97" s="90" t="s">
        <v>487</v>
      </c>
      <c r="B97" s="90" t="s">
        <v>768</v>
      </c>
      <c r="C97" s="90" t="s">
        <v>769</v>
      </c>
      <c r="D97" s="89" t="s">
        <v>631</v>
      </c>
      <c r="E97" s="89" t="s">
        <v>648</v>
      </c>
      <c r="F97" s="89">
        <v>796</v>
      </c>
      <c r="G97" s="89" t="s">
        <v>594</v>
      </c>
      <c r="H97" s="89" t="s">
        <v>796</v>
      </c>
      <c r="I97" s="105">
        <v>87425000000</v>
      </c>
      <c r="J97" s="106" t="s">
        <v>411</v>
      </c>
      <c r="K97" s="124">
        <v>859394</v>
      </c>
      <c r="L97" s="90" t="s">
        <v>391</v>
      </c>
      <c r="M97" s="136" t="s">
        <v>770</v>
      </c>
      <c r="N97" s="89" t="s">
        <v>190</v>
      </c>
      <c r="O97" s="113" t="s">
        <v>592</v>
      </c>
    </row>
    <row r="98" spans="1:15" s="88" customFormat="1" ht="69" customHeight="1">
      <c r="A98" s="90" t="s">
        <v>488</v>
      </c>
      <c r="B98" s="90" t="s">
        <v>760</v>
      </c>
      <c r="C98" s="90" t="s">
        <v>761</v>
      </c>
      <c r="D98" s="89" t="s">
        <v>10</v>
      </c>
      <c r="E98" s="111" t="s">
        <v>648</v>
      </c>
      <c r="F98" s="89">
        <v>796</v>
      </c>
      <c r="G98" s="89" t="s">
        <v>594</v>
      </c>
      <c r="H98" s="89" t="s">
        <v>796</v>
      </c>
      <c r="I98" s="105">
        <v>87425000000</v>
      </c>
      <c r="J98" s="106" t="s">
        <v>411</v>
      </c>
      <c r="K98" s="124">
        <v>192480</v>
      </c>
      <c r="L98" s="90" t="s">
        <v>391</v>
      </c>
      <c r="M98" s="90" t="s">
        <v>391</v>
      </c>
      <c r="N98" s="89" t="s">
        <v>190</v>
      </c>
      <c r="O98" s="113" t="s">
        <v>592</v>
      </c>
    </row>
    <row r="99" spans="1:15" s="88" customFormat="1" ht="48" customHeight="1">
      <c r="A99" s="90" t="s">
        <v>489</v>
      </c>
      <c r="B99" s="90" t="s">
        <v>695</v>
      </c>
      <c r="C99" s="90" t="s">
        <v>694</v>
      </c>
      <c r="D99" s="89" t="s">
        <v>11</v>
      </c>
      <c r="E99" s="111" t="s">
        <v>648</v>
      </c>
      <c r="F99" s="89">
        <v>796</v>
      </c>
      <c r="G99" s="89" t="s">
        <v>594</v>
      </c>
      <c r="H99" s="89">
        <v>4</v>
      </c>
      <c r="I99" s="105">
        <v>87425000000</v>
      </c>
      <c r="J99" s="106" t="s">
        <v>411</v>
      </c>
      <c r="K99" s="124">
        <v>322000</v>
      </c>
      <c r="L99" s="136" t="s">
        <v>770</v>
      </c>
      <c r="M99" s="90" t="s">
        <v>756</v>
      </c>
      <c r="N99" s="89" t="s">
        <v>190</v>
      </c>
      <c r="O99" s="113" t="s">
        <v>592</v>
      </c>
    </row>
    <row r="100" spans="1:15" s="88" customFormat="1" ht="45" customHeight="1">
      <c r="A100" s="90" t="s">
        <v>490</v>
      </c>
      <c r="B100" s="90" t="s">
        <v>758</v>
      </c>
      <c r="C100" s="90" t="s">
        <v>759</v>
      </c>
      <c r="D100" s="89" t="s">
        <v>4</v>
      </c>
      <c r="E100" s="111" t="s">
        <v>648</v>
      </c>
      <c r="F100" s="89">
        <v>168</v>
      </c>
      <c r="G100" s="89" t="s">
        <v>611</v>
      </c>
      <c r="H100" s="89">
        <v>65</v>
      </c>
      <c r="I100" s="105">
        <v>87425000000</v>
      </c>
      <c r="J100" s="106" t="s">
        <v>411</v>
      </c>
      <c r="K100" s="124">
        <v>383240</v>
      </c>
      <c r="L100" s="90" t="s">
        <v>756</v>
      </c>
      <c r="M100" s="89" t="s">
        <v>757</v>
      </c>
      <c r="N100" s="89" t="s">
        <v>190</v>
      </c>
      <c r="O100" s="113" t="s">
        <v>592</v>
      </c>
    </row>
    <row r="101" spans="1:15" s="88" customFormat="1" ht="88.5" customHeight="1">
      <c r="A101" s="90" t="s">
        <v>491</v>
      </c>
      <c r="B101" s="90" t="s">
        <v>775</v>
      </c>
      <c r="C101" s="90" t="s">
        <v>776</v>
      </c>
      <c r="D101" s="137" t="s">
        <v>709</v>
      </c>
      <c r="E101" s="87" t="s">
        <v>564</v>
      </c>
      <c r="F101" s="90" t="s">
        <v>593</v>
      </c>
      <c r="G101" s="89" t="s">
        <v>59</v>
      </c>
      <c r="H101" s="89" t="s">
        <v>719</v>
      </c>
      <c r="I101" s="105">
        <v>87425000000</v>
      </c>
      <c r="J101" s="106" t="s">
        <v>411</v>
      </c>
      <c r="K101" s="124" t="s">
        <v>711</v>
      </c>
      <c r="L101" s="90" t="s">
        <v>756</v>
      </c>
      <c r="M101" s="90" t="s">
        <v>774</v>
      </c>
      <c r="N101" s="104" t="s">
        <v>191</v>
      </c>
      <c r="O101" s="113" t="s">
        <v>592</v>
      </c>
    </row>
    <row r="102" spans="1:15" s="88" customFormat="1" ht="45.75" customHeight="1">
      <c r="A102" s="90" t="s">
        <v>492</v>
      </c>
      <c r="B102" s="90" t="s">
        <v>778</v>
      </c>
      <c r="C102" s="90" t="s">
        <v>779</v>
      </c>
      <c r="D102" s="89" t="s">
        <v>786</v>
      </c>
      <c r="E102" s="89" t="s">
        <v>648</v>
      </c>
      <c r="F102" s="89">
        <v>796</v>
      </c>
      <c r="G102" s="89" t="s">
        <v>594</v>
      </c>
      <c r="H102" s="89">
        <v>1</v>
      </c>
      <c r="I102" s="105">
        <v>87425000000</v>
      </c>
      <c r="J102" s="106" t="s">
        <v>411</v>
      </c>
      <c r="K102" s="124">
        <v>285000</v>
      </c>
      <c r="L102" s="89" t="s">
        <v>772</v>
      </c>
      <c r="M102" s="89" t="s">
        <v>777</v>
      </c>
      <c r="N102" s="89" t="s">
        <v>190</v>
      </c>
      <c r="O102" s="113" t="s">
        <v>592</v>
      </c>
    </row>
    <row r="103" spans="1:15" s="88" customFormat="1" ht="54" customHeight="1">
      <c r="A103" s="126" t="s">
        <v>493</v>
      </c>
      <c r="B103" s="90" t="s">
        <v>745</v>
      </c>
      <c r="C103" s="90" t="s">
        <v>723</v>
      </c>
      <c r="D103" s="90" t="s">
        <v>721</v>
      </c>
      <c r="E103" s="111" t="s">
        <v>648</v>
      </c>
      <c r="F103" s="89">
        <v>796</v>
      </c>
      <c r="G103" s="90" t="s">
        <v>594</v>
      </c>
      <c r="H103" s="90" t="s">
        <v>722</v>
      </c>
      <c r="I103" s="105">
        <v>87425000000</v>
      </c>
      <c r="J103" s="106" t="s">
        <v>411</v>
      </c>
      <c r="K103" s="124">
        <v>707800</v>
      </c>
      <c r="L103" s="89" t="s">
        <v>772</v>
      </c>
      <c r="M103" s="89" t="s">
        <v>777</v>
      </c>
      <c r="N103" s="89" t="s">
        <v>190</v>
      </c>
      <c r="O103" s="113" t="s">
        <v>592</v>
      </c>
    </row>
    <row r="104" spans="1:15" s="88" customFormat="1" ht="75">
      <c r="A104" s="140">
        <v>84</v>
      </c>
      <c r="B104" s="90" t="s">
        <v>693</v>
      </c>
      <c r="C104" s="90" t="s">
        <v>692</v>
      </c>
      <c r="D104" s="90" t="s">
        <v>690</v>
      </c>
      <c r="E104" s="87" t="s">
        <v>564</v>
      </c>
      <c r="F104" s="90" t="s">
        <v>617</v>
      </c>
      <c r="G104" s="90" t="s">
        <v>691</v>
      </c>
      <c r="H104" s="138">
        <v>20000000</v>
      </c>
      <c r="I104" s="105">
        <v>87425000000</v>
      </c>
      <c r="J104" s="106" t="s">
        <v>411</v>
      </c>
      <c r="K104" s="124">
        <v>2200000</v>
      </c>
      <c r="L104" s="89" t="s">
        <v>772</v>
      </c>
      <c r="M104" s="89" t="s">
        <v>777</v>
      </c>
      <c r="N104" s="89" t="s">
        <v>190</v>
      </c>
      <c r="O104" s="113" t="s">
        <v>592</v>
      </c>
    </row>
    <row r="105" spans="1:15" s="88" customFormat="1" ht="44.25" customHeight="1">
      <c r="A105" s="140">
        <v>85</v>
      </c>
      <c r="B105" s="90" t="s">
        <v>735</v>
      </c>
      <c r="C105" s="90" t="s">
        <v>773</v>
      </c>
      <c r="D105" s="89" t="s">
        <v>9</v>
      </c>
      <c r="E105" s="89" t="s">
        <v>648</v>
      </c>
      <c r="F105" s="89">
        <v>796</v>
      </c>
      <c r="G105" s="89" t="s">
        <v>594</v>
      </c>
      <c r="H105" s="89">
        <v>1001</v>
      </c>
      <c r="I105" s="105">
        <v>87425000000</v>
      </c>
      <c r="J105" s="106" t="s">
        <v>411</v>
      </c>
      <c r="K105" s="124">
        <v>896408</v>
      </c>
      <c r="L105" s="90" t="s">
        <v>772</v>
      </c>
      <c r="M105" s="90" t="s">
        <v>772</v>
      </c>
      <c r="N105" s="104" t="s">
        <v>192</v>
      </c>
      <c r="O105" s="113" t="s">
        <v>592</v>
      </c>
    </row>
    <row r="106" spans="1:15" s="88" customFormat="1" ht="44.25" customHeight="1">
      <c r="A106" s="140">
        <v>86</v>
      </c>
      <c r="B106" s="90" t="s">
        <v>736</v>
      </c>
      <c r="C106" s="90" t="s">
        <v>755</v>
      </c>
      <c r="D106" s="90" t="s">
        <v>699</v>
      </c>
      <c r="E106" s="111" t="s">
        <v>648</v>
      </c>
      <c r="F106" s="90" t="s">
        <v>567</v>
      </c>
      <c r="G106" s="90" t="s">
        <v>568</v>
      </c>
      <c r="H106" s="90" t="s">
        <v>569</v>
      </c>
      <c r="I106" s="105">
        <v>87425000000</v>
      </c>
      <c r="J106" s="106" t="s">
        <v>411</v>
      </c>
      <c r="K106" s="90" t="s">
        <v>570</v>
      </c>
      <c r="L106" s="90" t="s">
        <v>772</v>
      </c>
      <c r="M106" s="90" t="s">
        <v>571</v>
      </c>
      <c r="N106" s="104" t="s">
        <v>191</v>
      </c>
      <c r="O106" s="113" t="s">
        <v>592</v>
      </c>
    </row>
    <row r="107" spans="1:15" s="88" customFormat="1" ht="79.5" customHeight="1">
      <c r="A107" s="140">
        <v>87</v>
      </c>
      <c r="B107" s="90" t="s">
        <v>698</v>
      </c>
      <c r="C107" s="90" t="s">
        <v>697</v>
      </c>
      <c r="D107" s="90" t="s">
        <v>657</v>
      </c>
      <c r="E107" s="87" t="s">
        <v>564</v>
      </c>
      <c r="F107" s="89">
        <v>796</v>
      </c>
      <c r="G107" s="90" t="s">
        <v>594</v>
      </c>
      <c r="H107" s="90" t="s">
        <v>573</v>
      </c>
      <c r="I107" s="105">
        <v>87425000000</v>
      </c>
      <c r="J107" s="106" t="s">
        <v>411</v>
      </c>
      <c r="K107" s="90" t="s">
        <v>572</v>
      </c>
      <c r="L107" s="90" t="s">
        <v>571</v>
      </c>
      <c r="M107" s="90" t="s">
        <v>574</v>
      </c>
      <c r="N107" s="90" t="s">
        <v>471</v>
      </c>
      <c r="O107" s="113" t="s">
        <v>592</v>
      </c>
    </row>
    <row r="108" spans="1:15" s="88" customFormat="1" ht="78.75" customHeight="1">
      <c r="A108" s="140">
        <v>88</v>
      </c>
      <c r="B108" s="90" t="s">
        <v>382</v>
      </c>
      <c r="C108" s="90" t="s">
        <v>776</v>
      </c>
      <c r="D108" s="90" t="s">
        <v>658</v>
      </c>
      <c r="E108" s="87" t="s">
        <v>564</v>
      </c>
      <c r="F108" s="89">
        <v>796</v>
      </c>
      <c r="G108" s="90" t="s">
        <v>594</v>
      </c>
      <c r="H108" s="90" t="s">
        <v>719</v>
      </c>
      <c r="I108" s="105">
        <v>87425000000</v>
      </c>
      <c r="J108" s="106" t="s">
        <v>411</v>
      </c>
      <c r="K108" s="124" t="s">
        <v>711</v>
      </c>
      <c r="L108" s="90" t="s">
        <v>571</v>
      </c>
      <c r="M108" s="90" t="s">
        <v>575</v>
      </c>
      <c r="N108" s="89" t="s">
        <v>190</v>
      </c>
      <c r="O108" s="113" t="s">
        <v>592</v>
      </c>
    </row>
    <row r="111" spans="1:14" ht="12.75">
      <c r="A111" s="241" t="s">
        <v>618</v>
      </c>
      <c r="B111" s="241"/>
      <c r="C111" s="241"/>
      <c r="D111" s="241"/>
      <c r="E111" s="241"/>
      <c r="F111" s="91"/>
      <c r="G111" s="241"/>
      <c r="H111" s="241"/>
      <c r="I111" s="91"/>
      <c r="J111" s="91"/>
      <c r="K111" s="240" t="s">
        <v>52</v>
      </c>
      <c r="L111" s="240"/>
      <c r="M111" s="240"/>
      <c r="N111" s="240"/>
    </row>
    <row r="112" spans="1:14" ht="12.75">
      <c r="A112" s="238" t="s">
        <v>560</v>
      </c>
      <c r="B112" s="238"/>
      <c r="C112" s="238"/>
      <c r="D112" s="238"/>
      <c r="E112" s="238"/>
      <c r="F112" s="91"/>
      <c r="G112" s="238" t="s">
        <v>561</v>
      </c>
      <c r="H112" s="238"/>
      <c r="I112" s="91"/>
      <c r="J112" s="91"/>
      <c r="K112" s="91"/>
      <c r="L112" s="91"/>
      <c r="M112" s="91"/>
      <c r="N112" s="91"/>
    </row>
    <row r="113" spans="1:14" ht="12.75">
      <c r="A113" s="91"/>
      <c r="B113" s="91"/>
      <c r="C113" s="91"/>
      <c r="D113" s="91"/>
      <c r="E113" s="91"/>
      <c r="F113" s="91"/>
      <c r="G113" s="239" t="s">
        <v>562</v>
      </c>
      <c r="H113" s="239"/>
      <c r="I113" s="91"/>
      <c r="J113" s="91"/>
      <c r="K113" s="91"/>
      <c r="L113" s="91"/>
      <c r="M113" s="91"/>
      <c r="N113" s="91"/>
    </row>
    <row r="114" ht="12.75">
      <c r="J114" s="84"/>
    </row>
    <row r="115" spans="10:11" ht="15.75">
      <c r="J115" s="86"/>
      <c r="K115" s="84"/>
    </row>
    <row r="116" spans="10:11" ht="15.75">
      <c r="J116" s="86"/>
      <c r="K116" s="84"/>
    </row>
    <row r="117" spans="10:11" ht="15.75">
      <c r="J117" s="86"/>
      <c r="K117" s="84"/>
    </row>
    <row r="118" spans="10:11" ht="15.75">
      <c r="J118" s="86"/>
      <c r="K118" s="84"/>
    </row>
    <row r="119" spans="10:11" ht="15.75">
      <c r="J119" s="86"/>
      <c r="K119" s="84"/>
    </row>
    <row r="120" spans="10:11" ht="15.75">
      <c r="J120" s="86"/>
      <c r="K120" s="84"/>
    </row>
    <row r="121" spans="10:11" ht="15.75">
      <c r="J121" s="86"/>
      <c r="K121" s="84"/>
    </row>
    <row r="122" spans="10:11" ht="15.75">
      <c r="J122" s="86"/>
      <c r="K122" s="84"/>
    </row>
    <row r="123" spans="10:11" ht="15.75">
      <c r="J123" s="86"/>
      <c r="K123" s="84"/>
    </row>
    <row r="124" spans="10:11" ht="15.75">
      <c r="J124" s="86"/>
      <c r="K124" s="84"/>
    </row>
    <row r="125" spans="10:11" ht="15.75">
      <c r="J125" s="86"/>
      <c r="K125" s="84"/>
    </row>
    <row r="126" spans="10:11" ht="15.75">
      <c r="J126" s="86"/>
      <c r="K126" s="84"/>
    </row>
    <row r="127" spans="10:11" ht="15.75">
      <c r="J127" s="86"/>
      <c r="K127" s="84"/>
    </row>
    <row r="128" spans="10:11" ht="15.75">
      <c r="J128" s="86"/>
      <c r="K128" s="84"/>
    </row>
    <row r="129" spans="10:11" ht="15.75">
      <c r="J129" s="86"/>
      <c r="K129" s="84"/>
    </row>
    <row r="130" spans="10:11" ht="15.75">
      <c r="J130" s="86"/>
      <c r="K130" s="84"/>
    </row>
    <row r="131" spans="10:11" ht="15.75">
      <c r="J131" s="86"/>
      <c r="K131" s="84"/>
    </row>
    <row r="132" spans="10:11" ht="15.75">
      <c r="J132" s="86"/>
      <c r="K132" s="84"/>
    </row>
    <row r="133" spans="10:11" ht="15.75">
      <c r="J133" s="86"/>
      <c r="K133" s="84"/>
    </row>
    <row r="134" spans="10:11" ht="15.75">
      <c r="J134" s="86"/>
      <c r="K134" s="84"/>
    </row>
    <row r="135" spans="10:11" ht="15.75">
      <c r="J135" s="86"/>
      <c r="K135" s="84"/>
    </row>
    <row r="136" spans="10:11" ht="15.75">
      <c r="J136" s="86"/>
      <c r="K136" s="84"/>
    </row>
    <row r="137" spans="10:11" ht="15.75">
      <c r="J137" s="86"/>
      <c r="K137" s="84"/>
    </row>
    <row r="138" spans="10:11" ht="15.75">
      <c r="J138" s="86"/>
      <c r="K138" s="84"/>
    </row>
    <row r="139" spans="10:11" ht="12.75">
      <c r="J139" s="85"/>
      <c r="K139" s="84"/>
    </row>
    <row r="140" spans="10:11" ht="12.75">
      <c r="J140" s="85"/>
      <c r="K140" s="84"/>
    </row>
    <row r="141" spans="10:11" ht="12.75">
      <c r="J141" s="85"/>
      <c r="K141" s="84"/>
    </row>
    <row r="142" spans="10:11" ht="12.75">
      <c r="J142" s="85"/>
      <c r="K142" s="84"/>
    </row>
    <row r="143" ht="12.75">
      <c r="J143" s="85"/>
    </row>
    <row r="144" ht="12.75">
      <c r="J144" s="85"/>
    </row>
    <row r="145" ht="12.75">
      <c r="J145" s="85"/>
    </row>
    <row r="146" ht="12.75">
      <c r="J146" s="85"/>
    </row>
    <row r="147" ht="12.75">
      <c r="J147" s="85"/>
    </row>
    <row r="148" ht="12.75">
      <c r="J148" s="85"/>
    </row>
    <row r="149" ht="12.75">
      <c r="J149" s="85"/>
    </row>
    <row r="150" ht="12.75">
      <c r="J150" s="85"/>
    </row>
    <row r="151" ht="12.75">
      <c r="J151" s="85"/>
    </row>
    <row r="152" ht="12.75">
      <c r="J152" s="85"/>
    </row>
    <row r="153" ht="12.75">
      <c r="J153" s="85"/>
    </row>
    <row r="154" ht="12.75">
      <c r="J154" s="85"/>
    </row>
    <row r="155" ht="12.75">
      <c r="J155" s="85"/>
    </row>
    <row r="156" ht="12.75">
      <c r="J156" s="85"/>
    </row>
    <row r="157" ht="12.75">
      <c r="J157" s="85"/>
    </row>
    <row r="158" ht="12.75">
      <c r="J158" s="85"/>
    </row>
    <row r="159" ht="12.75">
      <c r="J159" s="85"/>
    </row>
    <row r="160" ht="12.75">
      <c r="J160" s="85"/>
    </row>
    <row r="161" ht="12.75">
      <c r="J161" s="85"/>
    </row>
    <row r="162" ht="12.75">
      <c r="J162" s="85"/>
    </row>
    <row r="163" ht="12.75">
      <c r="J163" s="85"/>
    </row>
    <row r="164" ht="12.75">
      <c r="J164" s="85"/>
    </row>
  </sheetData>
  <sheetProtection/>
  <mergeCells count="40">
    <mergeCell ref="A6:G6"/>
    <mergeCell ref="H6:O6"/>
    <mergeCell ref="H7:O7"/>
    <mergeCell ref="A1:O1"/>
    <mergeCell ref="A2:O2"/>
    <mergeCell ref="A3:O3"/>
    <mergeCell ref="A5:G5"/>
    <mergeCell ref="H5:O5"/>
    <mergeCell ref="A7:G7"/>
    <mergeCell ref="H11:O11"/>
    <mergeCell ref="A13:A15"/>
    <mergeCell ref="H10:O10"/>
    <mergeCell ref="K14:K15"/>
    <mergeCell ref="D14:D15"/>
    <mergeCell ref="A94:O94"/>
    <mergeCell ref="N13:N15"/>
    <mergeCell ref="A8:G8"/>
    <mergeCell ref="H8:O8"/>
    <mergeCell ref="O13:O14"/>
    <mergeCell ref="B13:B15"/>
    <mergeCell ref="A17:O17"/>
    <mergeCell ref="A48:O48"/>
    <mergeCell ref="A71:O71"/>
    <mergeCell ref="A9:G9"/>
    <mergeCell ref="H9:O9"/>
    <mergeCell ref="F14:G14"/>
    <mergeCell ref="H14:H15"/>
    <mergeCell ref="D13:M13"/>
    <mergeCell ref="A10:G10"/>
    <mergeCell ref="L14:M14"/>
    <mergeCell ref="C13:C15"/>
    <mergeCell ref="I14:J14"/>
    <mergeCell ref="E14:E15"/>
    <mergeCell ref="A11:G11"/>
    <mergeCell ref="A112:E112"/>
    <mergeCell ref="G112:H112"/>
    <mergeCell ref="G113:H113"/>
    <mergeCell ref="K111:N111"/>
    <mergeCell ref="A111:E111"/>
    <mergeCell ref="G111:H111"/>
  </mergeCells>
  <hyperlinks>
    <hyperlink ref="H8" r:id="rId1" display="http://ukhtavodokanal.ru"/>
  </hyperlinks>
  <printOptions/>
  <pageMargins left="0.73" right="0.2362204724409449" top="0.7480314960629921" bottom="0.7480314960629921" header="0.31496062992125984" footer="0.31496062992125984"/>
  <pageSetup horizontalDpi="600" verticalDpi="600" orientation="landscape" paperSize="9" scale="65" r:id="rId2"/>
  <colBreaks count="1" manualBreakCount="1">
    <brk id="15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logist_4</cp:lastModifiedBy>
  <cp:lastPrinted>2013-11-29T11:42:57Z</cp:lastPrinted>
  <dcterms:created xsi:type="dcterms:W3CDTF">2011-01-28T08:18:11Z</dcterms:created>
  <dcterms:modified xsi:type="dcterms:W3CDTF">2013-12-02T12:53:16Z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